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82" windowHeight="9555"/>
  </bookViews>
  <sheets>
    <sheet name="员工差旅明细" sheetId="2" r:id="rId1"/>
    <sheet name="Sheet1" sheetId="4" r:id="rId2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<sst xmlns="http://schemas.openxmlformats.org/spreadsheetml/2006/main" count="69" uniqueCount="45">
  <si>
    <t>【员工差旅报销单】</t>
  </si>
  <si>
    <t>姓名:</t>
  </si>
  <si>
    <t>王奕丹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</si>
  <si>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</si>
  <si>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</si>
  <si>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</si>
  <si>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</si>
  <si>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</si>
  <si>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</si>
  <si>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</si>
  <si>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2024.8.23-24日</t>
  </si>
  <si>
    <t>报销日期:</t>
  </si>
  <si>
    <t>2024.8.27</t>
  </si>
  <si>
    <t>团号:</t>
  </si>
  <si>
    <t>HMJB-240901-NND490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</si>
  <si>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</si>
  <si>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</si>
  <si>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</si>
  <si>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</si>
  <si>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</si>
  <si>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</si>
  <si>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</si>
  <si>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</si>
  <si>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</si>
  <si>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8.23上会打车</t>
  </si>
  <si>
    <t>8.23晚打车</t>
  </si>
  <si>
    <t>8.24酒店—家</t>
  </si>
  <si>
    <t>用餐</t>
  </si>
  <si>
    <t>8.23日用餐</t>
  </si>
  <si>
    <t>8.23日咖啡</t>
  </si>
  <si>
    <t>8.24日用餐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</si>
  <si>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</si>
  <si>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</si>
  <si>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</si>
  <si>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</si>
  <si>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</si>
  <si>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</si>
  <si>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</si>
  <si>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</si>
  <si>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</si>
  <si>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</si>
  <si>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</si>
  <si>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</si>
  <si>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2024.8.23</t>
  </si>
  <si>
    <t>2024.8.24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</si>
</sst>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C00000"/>
      <name val="微软雅黑"/>
      <charset val="134"/>
    </font>
    <font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4" fillId="2" borderId="0" xfId="51" applyFont="1" applyFill="1" applyBorder="1" applyAlignment="1">
      <alignment horizontal="center" vertical="center"/>
    </xf>
    <xf numFmtId="0" fontId="4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2" borderId="5" xfId="51" applyFont="1" applyFill="1" applyBorder="1" applyAlignment="1">
      <alignment horizontal="center" vertical="center"/>
    </xf>
    <xf numFmtId="0" fontId="4" fillId="0" borderId="5" xfId="51" applyFont="1" applyBorder="1" applyAlignment="1">
      <alignment horizontal="right" vertical="center"/>
    </xf>
    <xf numFmtId="0" fontId="5" fillId="0" borderId="6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176" fontId="3" fillId="3" borderId="7" xfId="51" applyNumberFormat="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177" fontId="5" fillId="0" borderId="7" xfId="5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3" fillId="0" borderId="8" xfId="51" applyNumberFormat="1" applyFont="1" applyBorder="1" applyAlignment="1">
      <alignment horizontal="center" vertical="center"/>
    </xf>
    <xf numFmtId="0" fontId="5" fillId="0" borderId="9" xfId="51" applyFont="1" applyBorder="1" applyAlignment="1">
      <alignment horizontal="center" vertical="center"/>
    </xf>
    <xf numFmtId="177" fontId="5" fillId="0" borderId="8" xfId="51" applyNumberFormat="1" applyFont="1" applyBorder="1" applyAlignment="1">
      <alignment horizontal="center" vertical="center"/>
    </xf>
    <xf numFmtId="178" fontId="5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2" borderId="1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4" fillId="0" borderId="0" xfId="51" applyFont="1">
      <alignment vertical="center"/>
    </xf>
    <xf numFmtId="0" fontId="4" fillId="2" borderId="10" xfId="51" applyFont="1" applyFill="1" applyBorder="1" applyAlignment="1">
      <alignment horizontal="center" vertical="center"/>
    </xf>
    <xf numFmtId="0" fontId="4" fillId="0" borderId="5" xfId="51" applyFont="1" applyBorder="1">
      <alignment vertical="center"/>
    </xf>
    <xf numFmtId="0" fontId="7" fillId="2" borderId="12" xfId="51" applyFont="1" applyFill="1" applyBorder="1" applyAlignment="1">
      <alignment horizontal="center" vertical="center"/>
    </xf>
    <xf numFmtId="176" fontId="3" fillId="3" borderId="6" xfId="51" applyNumberFormat="1" applyFont="1" applyFill="1" applyBorder="1" applyAlignment="1">
      <alignment horizontal="center" vertical="center"/>
    </xf>
    <xf numFmtId="58" fontId="3" fillId="3" borderId="8" xfId="51" applyNumberFormat="1" applyFont="1" applyFill="1" applyBorder="1" applyAlignment="1">
      <alignment horizontal="left" vertical="center"/>
    </xf>
    <xf numFmtId="177" fontId="5" fillId="0" borderId="6" xfId="51" applyNumberFormat="1" applyFont="1" applyBorder="1" applyAlignment="1">
      <alignment horizontal="center" vertical="center"/>
    </xf>
    <xf numFmtId="0" fontId="3" fillId="0" borderId="8" xfId="51" applyFont="1" applyBorder="1">
      <alignment vertical="center"/>
    </xf>
    <xf numFmtId="0" fontId="5" fillId="0" borderId="8" xfId="51" applyFont="1" applyBorder="1">
      <alignment vertical="center"/>
    </xf>
    <xf numFmtId="178" fontId="3" fillId="0" borderId="0" xfId="51" applyNumberFormat="1" applyFont="1" applyAlignment="1">
      <alignment horizontal="left" vertical="center"/>
    </xf>
    <xf numFmtId="179" fontId="5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8" fillId="2" borderId="12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zoomScale="94" zoomScaleNormal="94" topLeftCell="A8" workbookViewId="0">
      <selection activeCell="N17" sqref="N17"/>
    </sheetView>
  </sheetViews>
  <sheetFormatPr defaultColWidth="9" defaultRowHeight="13.5"/>
  <cols>
    <col min="1" max="1" width="1.46017699115044" customWidth="1"/>
    <col min="2" max="3" width="2.23008849557522" customWidth="1"/>
    <col min="4" max="4" width="12.141592920354" customWidth="1"/>
    <col min="5" max="5" width="0.849557522123894" customWidth="1"/>
    <col min="6" max="6" width="18" customWidth="1"/>
    <col min="7" max="7" width="11.6194690265487" customWidth="1"/>
    <col min="8" max="8" width="11.141592920354" customWidth="1"/>
    <col min="9" max="9" width="1" customWidth="1"/>
    <col min="10" max="10" width="11.8495575221239" customWidth="1"/>
    <col min="11" max="11" width="23.522123893805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8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9"/>
    </row>
    <row r="7" ht="20.15" customHeight="1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40"/>
      <c r="J7" s="12" t="s">
        <v>12</v>
      </c>
      <c r="K7" s="41"/>
    </row>
    <row r="8" ht="20.15" customHeight="1" spans="2:11">
      <c r="B8" s="14"/>
      <c r="C8" s="15"/>
      <c r="D8" s="16"/>
      <c r="E8" s="16"/>
      <c r="F8" s="17"/>
      <c r="G8" s="17"/>
      <c r="H8" s="18" t="s">
        <v>13</v>
      </c>
      <c r="I8" s="42"/>
      <c r="J8" s="17" t="s">
        <v>14</v>
      </c>
      <c r="K8" s="43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9" t="s">
        <v>15</v>
      </c>
      <c r="C10" s="20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5" customHeight="1" spans="2:11">
      <c r="B11" s="22">
        <v>1</v>
      </c>
      <c r="C11" s="23"/>
      <c r="D11" s="24" t="s">
        <v>22</v>
      </c>
      <c r="E11" s="25" t="s">
        <v>23</v>
      </c>
      <c r="F11" s="24"/>
      <c r="G11" s="26">
        <v>28</v>
      </c>
      <c r="H11" s="27"/>
      <c r="I11" s="44"/>
      <c r="J11" s="26"/>
      <c r="K11" s="45" t="s">
        <v>24</v>
      </c>
    </row>
    <row r="12" ht="20.15" customHeight="1" spans="2:11">
      <c r="B12" s="22">
        <v>2</v>
      </c>
      <c r="C12" s="23"/>
      <c r="D12" s="24"/>
      <c r="E12" s="25"/>
      <c r="F12" s="24"/>
      <c r="G12" s="26">
        <v>18.71</v>
      </c>
      <c r="H12" s="26"/>
      <c r="I12" s="44"/>
      <c r="J12" s="26"/>
      <c r="K12" s="45" t="s">
        <v>24</v>
      </c>
    </row>
    <row r="13" ht="20.15" customHeight="1" spans="2:11">
      <c r="B13" s="22">
        <v>3</v>
      </c>
      <c r="C13" s="23"/>
      <c r="D13" s="24"/>
      <c r="E13" s="25"/>
      <c r="F13" s="24"/>
      <c r="G13" s="26">
        <v>10.28</v>
      </c>
      <c r="H13" s="26"/>
      <c r="I13" s="44"/>
      <c r="J13" s="26"/>
      <c r="K13" s="45" t="s">
        <v>25</v>
      </c>
    </row>
    <row r="14" ht="20.15" customHeight="1" spans="2:11">
      <c r="B14" s="22">
        <v>4</v>
      </c>
      <c r="C14" s="23"/>
      <c r="D14" s="24"/>
      <c r="E14" s="25"/>
      <c r="F14" s="24"/>
      <c r="G14" s="26">
        <v>59.74</v>
      </c>
      <c r="H14" s="26"/>
      <c r="I14" s="44"/>
      <c r="J14" s="26"/>
      <c r="K14" s="45" t="s">
        <v>26</v>
      </c>
    </row>
    <row r="15" ht="20.15" customHeight="1" spans="2:11">
      <c r="B15" s="22">
        <v>5</v>
      </c>
      <c r="C15" s="23"/>
      <c r="D15" s="24"/>
      <c r="E15" s="28" t="s">
        <v>27</v>
      </c>
      <c r="F15" s="29"/>
      <c r="G15" s="27">
        <v>52.7</v>
      </c>
      <c r="H15" s="26"/>
      <c r="I15" s="44"/>
      <c r="J15" s="26"/>
      <c r="K15" s="45" t="s">
        <v>28</v>
      </c>
    </row>
    <row r="16" ht="20.15" customHeight="1" spans="2:11">
      <c r="B16" s="22">
        <v>6</v>
      </c>
      <c r="C16" s="23"/>
      <c r="D16" s="24"/>
      <c r="E16" s="28"/>
      <c r="F16" s="29"/>
      <c r="G16" s="27">
        <v>17.99</v>
      </c>
      <c r="H16" s="30"/>
      <c r="I16" s="46"/>
      <c r="J16" s="30"/>
      <c r="K16" s="45" t="s">
        <v>29</v>
      </c>
    </row>
    <row r="17" ht="20.15" customHeight="1" spans="2:11">
      <c r="B17" s="31">
        <v>7</v>
      </c>
      <c r="C17" s="31"/>
      <c r="D17" s="24"/>
      <c r="E17" s="28"/>
      <c r="F17" s="29"/>
      <c r="G17" s="32">
        <v>77.58</v>
      </c>
      <c r="H17" s="30"/>
      <c r="I17" s="46"/>
      <c r="J17" s="30"/>
      <c r="K17" s="47" t="s">
        <v>30</v>
      </c>
    </row>
    <row r="18" ht="20.15" customHeight="1" spans="2:11">
      <c r="B18" s="19" t="s">
        <v>31</v>
      </c>
      <c r="C18" s="33"/>
      <c r="D18" s="33"/>
      <c r="E18" s="33"/>
      <c r="F18" s="20"/>
      <c r="G18" s="34">
        <f>SUM(G11:G17)</f>
        <v>265</v>
      </c>
      <c r="H18" s="34">
        <f>SUM(H11:H11)</f>
        <v>0</v>
      </c>
      <c r="I18" s="46">
        <f>SUM(I11:J11)</f>
        <v>0</v>
      </c>
      <c r="J18" s="30"/>
      <c r="K18" s="48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49"/>
      <c r="K19" s="9"/>
    </row>
    <row r="20" ht="20.15" customHeight="1" spans="2:11">
      <c r="B20" s="21" t="s">
        <v>19</v>
      </c>
      <c r="C20" s="21"/>
      <c r="D20" s="21"/>
      <c r="E20" s="21"/>
      <c r="F20" s="21"/>
      <c r="G20" s="21" t="s">
        <v>32</v>
      </c>
      <c r="H20" s="21"/>
      <c r="I20" s="21"/>
      <c r="J20" s="21"/>
      <c r="K20" s="21" t="s">
        <v>33</v>
      </c>
    </row>
    <row r="21" ht="20.15" customHeight="1" spans="2:11">
      <c r="B21" s="35">
        <f>(G18)</f>
        <v>265</v>
      </c>
      <c r="C21" s="35"/>
      <c r="D21" s="35"/>
      <c r="E21" s="35"/>
      <c r="F21" s="35"/>
      <c r="G21" s="35">
        <f>H18</f>
        <v>0</v>
      </c>
      <c r="H21" s="35"/>
      <c r="I21" s="35"/>
      <c r="J21" s="35"/>
      <c r="K21" s="50">
        <f>SUM(B21:J21)</f>
        <v>265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34</v>
      </c>
      <c r="C23" s="9"/>
      <c r="D23" s="9"/>
      <c r="E23" s="9"/>
      <c r="F23" s="9" t="s">
        <v>35</v>
      </c>
      <c r="G23" s="9" t="s">
        <v>36</v>
      </c>
      <c r="H23" s="9"/>
      <c r="I23" s="9"/>
      <c r="J23" s="9" t="s">
        <v>37</v>
      </c>
      <c r="K23" s="9"/>
    </row>
    <row r="26" ht="17.6" spans="1:11">
      <c r="A26" s="2" t="s">
        <v>38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8"/>
    </row>
    <row r="29" ht="20.15" customHeight="1" spans="2:12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9"/>
      <c r="L29" s="51"/>
    </row>
    <row r="30" ht="20.15" customHeight="1" spans="2:12">
      <c r="B30" s="8"/>
      <c r="C30" s="9"/>
      <c r="D30" s="10" t="s">
        <v>9</v>
      </c>
      <c r="E30" s="10"/>
      <c r="F30" s="12" t="s">
        <v>10</v>
      </c>
      <c r="G30" s="12"/>
      <c r="H30" s="13"/>
      <c r="I30" s="40"/>
      <c r="J30" s="12" t="s">
        <v>12</v>
      </c>
      <c r="K30" s="12"/>
      <c r="L30" s="51"/>
    </row>
    <row r="31" ht="20.15" customHeight="1" spans="2:11">
      <c r="B31" s="14"/>
      <c r="C31" s="15"/>
      <c r="D31" s="16"/>
      <c r="E31" s="16"/>
      <c r="F31" s="17"/>
      <c r="G31" s="17"/>
      <c r="H31" s="18" t="s">
        <v>13</v>
      </c>
      <c r="I31" s="42"/>
      <c r="J31" s="17" t="s">
        <v>14</v>
      </c>
      <c r="K31" s="52"/>
    </row>
    <row r="32" ht="20.15" customHeight="1"/>
    <row r="33" ht="20.15" customHeight="1" spans="2:11">
      <c r="B33" s="24"/>
      <c r="C33" s="24"/>
      <c r="D33" s="36" t="s">
        <v>39</v>
      </c>
      <c r="E33" s="24" t="s">
        <v>40</v>
      </c>
      <c r="F33" s="24"/>
      <c r="G33" s="27" t="s">
        <v>41</v>
      </c>
      <c r="H33" s="27" t="s">
        <v>42</v>
      </c>
      <c r="I33" s="27" t="s">
        <v>31</v>
      </c>
      <c r="J33" s="27"/>
      <c r="K33" s="53" t="s">
        <v>21</v>
      </c>
    </row>
    <row r="34" ht="20.15" customHeight="1" spans="2:11">
      <c r="B34" s="24">
        <v>1</v>
      </c>
      <c r="C34" s="24"/>
      <c r="D34" s="36" t="s">
        <v>6</v>
      </c>
      <c r="E34" s="12" t="s">
        <v>43</v>
      </c>
      <c r="F34" s="12"/>
      <c r="G34" s="27">
        <v>100</v>
      </c>
      <c r="H34" s="27">
        <v>1</v>
      </c>
      <c r="I34" s="44">
        <f>G34*H34</f>
        <v>100</v>
      </c>
      <c r="J34" s="26"/>
      <c r="K34" s="54"/>
    </row>
    <row r="35" ht="20.15" customHeight="1" spans="2:11">
      <c r="B35" s="24">
        <v>2</v>
      </c>
      <c r="C35" s="24"/>
      <c r="D35" s="36" t="s">
        <v>6</v>
      </c>
      <c r="E35" s="12" t="s">
        <v>44</v>
      </c>
      <c r="F35" s="12"/>
      <c r="G35" s="34">
        <v>200</v>
      </c>
      <c r="H35" s="34">
        <v>1</v>
      </c>
      <c r="I35" s="44">
        <f>G35*H35</f>
        <v>200</v>
      </c>
      <c r="J35" s="26"/>
      <c r="K35" s="48"/>
    </row>
    <row r="36" ht="20.15" customHeight="1" spans="2:11">
      <c r="B36" s="19" t="s">
        <v>31</v>
      </c>
      <c r="C36" s="33"/>
      <c r="D36" s="33"/>
      <c r="E36" s="33"/>
      <c r="F36" s="20"/>
      <c r="G36" s="34"/>
      <c r="H36" s="34">
        <f>SUM(H34:H35)</f>
        <v>2</v>
      </c>
      <c r="I36" s="46">
        <f>SUM(I34:J35)</f>
        <v>300</v>
      </c>
      <c r="J36" s="30"/>
      <c r="K36" s="48"/>
    </row>
    <row r="37" ht="20.15" customHeight="1" spans="2:11">
      <c r="B37" s="9" t="s">
        <v>34</v>
      </c>
      <c r="C37" s="9"/>
      <c r="D37" s="9"/>
      <c r="E37" s="9"/>
      <c r="F37" s="9" t="s">
        <v>35</v>
      </c>
      <c r="G37" s="9" t="s">
        <v>36</v>
      </c>
      <c r="H37" s="9"/>
      <c r="I37" s="9"/>
      <c r="J37" s="9" t="s">
        <v>37</v>
      </c>
      <c r="K37" s="9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  <mergeCell ref="E11:F14"/>
    <mergeCell ref="E15:F17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橘子汽水.</cp:lastModifiedBy>
  <dcterms:created xsi:type="dcterms:W3CDTF">2014-04-21T16:52:00Z</dcterms:created>
  <cp:lastPrinted>2022-09-15T09:58:00Z</cp:lastPrinted>
  <dcterms:modified xsi:type="dcterms:W3CDTF">2024-08-27T07:50:35Z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