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王凤雨\Desktop\2022.9.5-7 2022年中 HFH All-Hands字节玉溪\"/>
    </mc:Choice>
  </mc:AlternateContent>
  <xr:revisionPtr revIDLastSave="0" documentId="13_ncr:1_{FEB1A238-683D-4358-A940-573CB745D297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6" i="2"/>
  <c r="J26" i="2"/>
  <c r="J27" i="2"/>
  <c r="J29" i="2"/>
  <c r="H35" i="2" l="1"/>
  <c r="I34" i="2"/>
  <c r="I33" i="2"/>
  <c r="I32" i="2"/>
  <c r="I16" i="2"/>
  <c r="G19" i="2" s="1"/>
  <c r="H16" i="2"/>
  <c r="B19" i="2" s="1"/>
  <c r="G16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D53" i="3"/>
  <c r="H24" i="3"/>
  <c r="H37" i="3"/>
  <c r="H13" i="3"/>
  <c r="F53" i="3"/>
  <c r="E58" i="3" s="1"/>
  <c r="I35" i="2"/>
  <c r="G53" i="3"/>
  <c r="G58" i="3" s="1"/>
  <c r="H44" i="3"/>
  <c r="E53" i="3"/>
  <c r="A58" i="3" s="1"/>
  <c r="C53" i="3"/>
  <c r="K19" i="2"/>
  <c r="H53" i="3" l="1"/>
  <c r="C58" i="3" s="1"/>
  <c r="I58" i="3" s="1"/>
</calcChain>
</file>

<file path=xl/sharedStrings.xml><?xml version="1.0" encoding="utf-8"?>
<sst xmlns="http://schemas.openxmlformats.org/spreadsheetml/2006/main" count="115" uniqueCount="92">
  <si>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</si>
  <si>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</si>
  <si>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</si>
  <si>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</si>
  <si>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</si>
  <si>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</si>
  <si>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</si>
  <si>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</si>
  <si>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</si>
  <si>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</si>
  <si>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</si>
  <si>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</si>
  <si>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</si>
  <si>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</si>
  <si>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</si>
  <si>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</si>
  <si>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</si>
  <si>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</si>
  <si>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</si>
  <si>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</si>
  <si>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</si>
  <si>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</si>
  <si>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</si>
  <si>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</si>
  <si>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</si>
  <si>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</si>
  <si>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</si>
  <si>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</si>
  <si>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</si>
  <si>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</si>
  <si>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</si>
  <si>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</si>
  <si>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</si>
  <si>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</si>
  <si>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</si>
  <si>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</si>
  <si>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</si>
  <si>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</si>
  <si>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</si>
  <si>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</si>
  <si>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</si>
  <si>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</si>
  <si>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</si>
  <si>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</si>
  <si>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</si>
  <si>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</si>
  <si>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</si>
  <si>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</si>
  <si>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</si>
  <si>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</si>
  <si>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</si>
  <si>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</si>
  <si>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</si>
  <si>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</si>
  <si>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</si>
  <si>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</si>
  <si>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</si>
  <si>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</si>
  <si>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</si>
  <si>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</si>
  <si>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</si>
  <si>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</si>
  <si>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</si>
  <si>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</si>
  <si>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</si>
  <si>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</si>
  <si>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</si>
  <si>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</si>
  <si>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</si>
  <si>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</si>
  <si>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</si>
  <si>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</si>
  <si>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</si>
  <si>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</si>
  <si>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</si>
  <si>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</si>
  <si>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</si>
  <si>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</si>
  <si>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</si>
  <si>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</si>
  <si>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</si>
  <si>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</si>
  <si>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</si>
  <si>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</si>
  <si>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</si>
  <si>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</si>
  <si>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2022.09.03-7</t>
    <phoneticPr fontId="12" type="noConversion"/>
  </si>
  <si>
    <t>HMZA-220905-ZJT690</t>
    <phoneticPr fontId="12" type="noConversion"/>
  </si>
  <si>
    <t>当时当地 详见行程单</t>
    <phoneticPr fontId="12" type="noConversion"/>
  </si>
  <si>
    <t>云南 玉溪</t>
    <phoneticPr fontId="12" type="noConversion"/>
  </si>
  <si>
    <t>9.3-4</t>
    <phoneticPr fontId="12" type="noConversion"/>
  </si>
  <si>
    <t>9.5-7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</si>
</sst>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H53" sqref="H53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8" bestFit="1" customWidth="1"/>
    <col min="4" max="4" width="9" style="28"/>
    <col min="5" max="5" width="13" style="28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3">
      <c r="H4" s="76" t="s">
        <v>84</v>
      </c>
      <c r="I4" s="76"/>
      <c r="J4" s="76" t="s">
        <v>85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30" t="s">
        <v>6</v>
      </c>
      <c r="D7" s="31" t="s">
        <v>7</v>
      </c>
      <c r="E7" s="46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32">
        <v>0</v>
      </c>
      <c r="G8" s="32">
        <v>0</v>
      </c>
      <c r="H8" s="32">
        <f t="shared" ref="H8:H43" si="0">F8+G8</f>
        <v>0</v>
      </c>
      <c r="I8" s="39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32">
        <v>0</v>
      </c>
      <c r="G9" s="32">
        <v>0</v>
      </c>
      <c r="H9" s="32">
        <f t="shared" si="0"/>
        <v>0</v>
      </c>
      <c r="I9" s="39"/>
      <c r="J9" s="71"/>
    </row>
    <row r="10" spans="1:12" ht="21" customHeight="1" x14ac:dyDescent="0.3">
      <c r="A10" s="62"/>
      <c r="B10" s="56"/>
      <c r="C10" s="67"/>
      <c r="D10" s="62"/>
      <c r="E10" s="67"/>
      <c r="F10" s="32">
        <v>0</v>
      </c>
      <c r="G10" s="32">
        <v>0</v>
      </c>
      <c r="H10" s="32">
        <f t="shared" si="0"/>
        <v>0</v>
      </c>
      <c r="I10" s="39"/>
      <c r="J10" s="71"/>
    </row>
    <row r="11" spans="1:12" ht="21" customHeight="1" x14ac:dyDescent="0.3">
      <c r="A11" s="62"/>
      <c r="B11" s="56"/>
      <c r="C11" s="67"/>
      <c r="D11" s="62"/>
      <c r="E11" s="67"/>
      <c r="F11" s="32">
        <v>0</v>
      </c>
      <c r="G11" s="32">
        <v>0</v>
      </c>
      <c r="H11" s="32">
        <f t="shared" si="0"/>
        <v>0</v>
      </c>
      <c r="I11" s="39"/>
      <c r="J11" s="71"/>
    </row>
    <row r="12" spans="1:12" ht="21" customHeight="1" x14ac:dyDescent="0.3">
      <c r="A12" s="62"/>
      <c r="B12" s="56"/>
      <c r="C12" s="67"/>
      <c r="D12" s="62"/>
      <c r="E12" s="67"/>
      <c r="F12" s="32">
        <v>0</v>
      </c>
      <c r="G12" s="32">
        <v>0</v>
      </c>
      <c r="H12" s="32">
        <f t="shared" si="0"/>
        <v>0</v>
      </c>
      <c r="I12" s="39"/>
      <c r="J12" s="71"/>
    </row>
    <row r="13" spans="1:12" s="27" customFormat="1" ht="21" customHeight="1" x14ac:dyDescent="0.3">
      <c r="A13" s="33"/>
      <c r="B13" s="34" t="s">
        <v>15</v>
      </c>
      <c r="C13" s="47">
        <f>SUM(C8)</f>
        <v>0</v>
      </c>
      <c r="D13" s="47">
        <f>SUM(D8)</f>
        <v>1</v>
      </c>
      <c r="E13" s="47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0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32">
        <v>0</v>
      </c>
      <c r="G15" s="32">
        <v>0</v>
      </c>
      <c r="H15" s="32">
        <f t="shared" ref="H15" si="3">F15+G15</f>
        <v>0</v>
      </c>
      <c r="I15" s="39"/>
      <c r="J15" s="71"/>
    </row>
    <row r="16" spans="1:12" s="27" customFormat="1" ht="21" customHeight="1" x14ac:dyDescent="0.3">
      <c r="A16" s="33"/>
      <c r="B16" s="34" t="s">
        <v>18</v>
      </c>
      <c r="C16" s="47">
        <f>SUM(C14)</f>
        <v>0</v>
      </c>
      <c r="D16" s="47">
        <f>SUM(D14)</f>
        <v>1</v>
      </c>
      <c r="E16" s="47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78" t="s">
        <v>20</v>
      </c>
    </row>
    <row r="18" spans="1:10" ht="21" customHeight="1" x14ac:dyDescent="0.3">
      <c r="A18" s="62"/>
      <c r="B18" s="56"/>
      <c r="C18" s="67"/>
      <c r="D18" s="62"/>
      <c r="E18" s="67"/>
      <c r="F18" s="32">
        <v>0</v>
      </c>
      <c r="G18" s="32">
        <v>0</v>
      </c>
      <c r="H18" s="32">
        <f t="shared" si="0"/>
        <v>0</v>
      </c>
      <c r="I18" s="39"/>
      <c r="J18" s="79"/>
    </row>
    <row r="19" spans="1:10" ht="21" customHeight="1" x14ac:dyDescent="0.3">
      <c r="A19" s="62"/>
      <c r="B19" s="56"/>
      <c r="C19" s="67"/>
      <c r="D19" s="62"/>
      <c r="E19" s="67"/>
      <c r="F19" s="32">
        <v>0</v>
      </c>
      <c r="G19" s="32">
        <v>0</v>
      </c>
      <c r="H19" s="32">
        <f t="shared" si="0"/>
        <v>0</v>
      </c>
      <c r="I19" s="39"/>
      <c r="J19" s="79"/>
    </row>
    <row r="20" spans="1:10" ht="21" customHeight="1" x14ac:dyDescent="0.3">
      <c r="A20" s="62"/>
      <c r="B20" s="56"/>
      <c r="C20" s="67"/>
      <c r="D20" s="62"/>
      <c r="E20" s="67"/>
      <c r="F20" s="32">
        <v>0</v>
      </c>
      <c r="G20" s="32">
        <v>0</v>
      </c>
      <c r="H20" s="32">
        <f t="shared" si="0"/>
        <v>0</v>
      </c>
      <c r="I20" s="39"/>
      <c r="J20" s="79"/>
    </row>
    <row r="21" spans="1:10" s="27" customFormat="1" ht="21" customHeight="1" x14ac:dyDescent="0.3">
      <c r="A21" s="33"/>
      <c r="B21" s="34" t="s">
        <v>21</v>
      </c>
      <c r="C21" s="47">
        <f>SUM(C17)</f>
        <v>0</v>
      </c>
      <c r="D21" s="47">
        <f t="shared" ref="D21:E21" si="4">SUM(D17)</f>
        <v>0</v>
      </c>
      <c r="E21" s="47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80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3">
      <c r="A23" s="62"/>
      <c r="B23" s="56"/>
      <c r="C23" s="67"/>
      <c r="D23" s="62"/>
      <c r="E23" s="67"/>
      <c r="F23" s="32">
        <v>0</v>
      </c>
      <c r="G23" s="32">
        <v>0</v>
      </c>
      <c r="H23" s="32">
        <f t="shared" si="0"/>
        <v>0</v>
      </c>
      <c r="I23" s="39"/>
      <c r="J23" s="79"/>
    </row>
    <row r="24" spans="1:10" s="27" customFormat="1" ht="21" customHeight="1" x14ac:dyDescent="0.3">
      <c r="A24" s="33"/>
      <c r="B24" s="34" t="s">
        <v>24</v>
      </c>
      <c r="C24" s="47">
        <f>SUM(C22)</f>
        <v>0</v>
      </c>
      <c r="D24" s="47">
        <f t="shared" ref="D24:E24" si="6">SUM(D22)</f>
        <v>1</v>
      </c>
      <c r="E24" s="47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0"/>
      <c r="J24" s="80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32">
        <v>0</v>
      </c>
      <c r="G25" s="32">
        <v>0</v>
      </c>
      <c r="H25" s="32">
        <f t="shared" si="0"/>
        <v>0</v>
      </c>
      <c r="I25" s="45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32">
        <v>0</v>
      </c>
      <c r="G26" s="32">
        <v>0</v>
      </c>
      <c r="H26" s="32">
        <f t="shared" ref="H26" si="8">F26+G26</f>
        <v>0</v>
      </c>
      <c r="I26" s="39"/>
      <c r="J26" s="71"/>
    </row>
    <row r="27" spans="1:10" s="27" customFormat="1" ht="21" customHeight="1" x14ac:dyDescent="0.3">
      <c r="A27" s="33"/>
      <c r="B27" s="34" t="s">
        <v>27</v>
      </c>
      <c r="C27" s="47">
        <f>SUM(C25)</f>
        <v>0</v>
      </c>
      <c r="D27" s="47">
        <f t="shared" ref="D27:E27" si="9">SUM(D25)</f>
        <v>1</v>
      </c>
      <c r="E27" s="47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0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32">
        <v>0</v>
      </c>
      <c r="G28" s="32">
        <v>0</v>
      </c>
      <c r="H28" s="32">
        <f t="shared" si="0"/>
        <v>0</v>
      </c>
      <c r="I28" s="39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32">
        <v>0</v>
      </c>
      <c r="G29" s="32">
        <v>0</v>
      </c>
      <c r="H29" s="32">
        <f t="shared" si="0"/>
        <v>0</v>
      </c>
      <c r="I29" s="39"/>
      <c r="J29" s="79"/>
    </row>
    <row r="30" spans="1:10" ht="21" customHeight="1" x14ac:dyDescent="0.3">
      <c r="A30" s="62"/>
      <c r="B30" s="56"/>
      <c r="C30" s="67"/>
      <c r="D30" s="62"/>
      <c r="E30" s="67"/>
      <c r="F30" s="32">
        <v>0</v>
      </c>
      <c r="G30" s="32">
        <v>0</v>
      </c>
      <c r="H30" s="32">
        <f t="shared" si="0"/>
        <v>0</v>
      </c>
      <c r="I30" s="39"/>
      <c r="J30" s="79"/>
    </row>
    <row r="31" spans="1:10" ht="21" customHeight="1" x14ac:dyDescent="0.3">
      <c r="A31" s="62"/>
      <c r="B31" s="56"/>
      <c r="C31" s="67"/>
      <c r="D31" s="62"/>
      <c r="E31" s="67"/>
      <c r="F31" s="32">
        <v>0</v>
      </c>
      <c r="G31" s="32">
        <v>0</v>
      </c>
      <c r="H31" s="32">
        <f t="shared" si="0"/>
        <v>0</v>
      </c>
      <c r="I31" s="39"/>
      <c r="J31" s="79"/>
    </row>
    <row r="32" spans="1:10" s="27" customFormat="1" ht="21" customHeight="1" x14ac:dyDescent="0.3">
      <c r="A32" s="33"/>
      <c r="B32" s="34" t="s">
        <v>30</v>
      </c>
      <c r="C32" s="47">
        <f>SUM(C28)</f>
        <v>0</v>
      </c>
      <c r="D32" s="47">
        <f t="shared" ref="D32:E32" si="11">SUM(D28)</f>
        <v>1</v>
      </c>
      <c r="E32" s="47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0"/>
      <c r="J32" s="80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32">
        <v>0</v>
      </c>
      <c r="G33" s="32">
        <v>0</v>
      </c>
      <c r="H33" s="32">
        <f t="shared" si="0"/>
        <v>0</v>
      </c>
      <c r="I33" s="39"/>
      <c r="J33" s="73"/>
    </row>
    <row r="34" spans="1:10" ht="21" customHeight="1" x14ac:dyDescent="0.3">
      <c r="A34" s="62"/>
      <c r="B34" s="56"/>
      <c r="C34" s="67"/>
      <c r="D34" s="62"/>
      <c r="E34" s="67"/>
      <c r="F34" s="32">
        <v>0</v>
      </c>
      <c r="G34" s="32">
        <v>0</v>
      </c>
      <c r="H34" s="32">
        <f t="shared" si="0"/>
        <v>0</v>
      </c>
      <c r="I34" s="39"/>
      <c r="J34" s="74"/>
    </row>
    <row r="35" spans="1:10" ht="21" customHeight="1" x14ac:dyDescent="0.3">
      <c r="A35" s="62"/>
      <c r="B35" s="56"/>
      <c r="C35" s="67"/>
      <c r="D35" s="62"/>
      <c r="E35" s="67"/>
      <c r="F35" s="32">
        <v>0</v>
      </c>
      <c r="G35" s="32">
        <v>0</v>
      </c>
      <c r="H35" s="32">
        <f t="shared" si="0"/>
        <v>0</v>
      </c>
      <c r="I35" s="39"/>
      <c r="J35" s="74"/>
    </row>
    <row r="36" spans="1:10" ht="21" customHeight="1" x14ac:dyDescent="0.3">
      <c r="A36" s="62"/>
      <c r="B36" s="56"/>
      <c r="C36" s="67"/>
      <c r="D36" s="62"/>
      <c r="E36" s="67"/>
      <c r="F36" s="32">
        <v>0</v>
      </c>
      <c r="G36" s="32">
        <v>0</v>
      </c>
      <c r="H36" s="32">
        <f t="shared" si="0"/>
        <v>0</v>
      </c>
      <c r="I36" s="39"/>
      <c r="J36" s="74"/>
    </row>
    <row r="37" spans="1:10" s="27" customFormat="1" ht="21" customHeight="1" x14ac:dyDescent="0.3">
      <c r="A37" s="33"/>
      <c r="B37" s="34" t="s">
        <v>32</v>
      </c>
      <c r="C37" s="47">
        <f>SUM(C33)</f>
        <v>0</v>
      </c>
      <c r="D37" s="47">
        <f t="shared" ref="D37:E37" si="13">SUM(D33)</f>
        <v>1</v>
      </c>
      <c r="E37" s="47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0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32">
        <v>0</v>
      </c>
      <c r="G38" s="32">
        <v>0</v>
      </c>
      <c r="H38" s="32">
        <f t="shared" si="0"/>
        <v>0</v>
      </c>
      <c r="I38" s="39"/>
      <c r="J38" s="78" t="s">
        <v>34</v>
      </c>
    </row>
    <row r="39" spans="1:10" ht="21" customHeight="1" x14ac:dyDescent="0.3">
      <c r="A39" s="62"/>
      <c r="B39" s="56"/>
      <c r="C39" s="67"/>
      <c r="D39" s="62"/>
      <c r="E39" s="67"/>
      <c r="F39" s="32">
        <v>0</v>
      </c>
      <c r="G39" s="32">
        <v>0</v>
      </c>
      <c r="H39" s="32">
        <f t="shared" si="0"/>
        <v>0</v>
      </c>
      <c r="I39" s="39"/>
      <c r="J39" s="79"/>
    </row>
    <row r="40" spans="1:10" s="27" customFormat="1" ht="21" customHeight="1" x14ac:dyDescent="0.3">
      <c r="A40" s="33"/>
      <c r="B40" s="34" t="s">
        <v>35</v>
      </c>
      <c r="C40" s="47">
        <f>SUM(C38)</f>
        <v>0</v>
      </c>
      <c r="D40" s="47">
        <f t="shared" ref="D40:E40" si="15">SUM(D38)</f>
        <v>1</v>
      </c>
      <c r="E40" s="47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0"/>
      <c r="J40" s="80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32">
        <v>0</v>
      </c>
      <c r="G41" s="32">
        <v>0</v>
      </c>
      <c r="H41" s="32">
        <f t="shared" si="0"/>
        <v>0</v>
      </c>
      <c r="I41" s="39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32">
        <v>0</v>
      </c>
      <c r="G42" s="32">
        <v>0</v>
      </c>
      <c r="H42" s="32">
        <f t="shared" si="0"/>
        <v>0</v>
      </c>
      <c r="I42" s="39"/>
      <c r="J42" s="71"/>
    </row>
    <row r="43" spans="1:10" ht="21" customHeight="1" x14ac:dyDescent="0.3">
      <c r="A43" s="62"/>
      <c r="B43" s="56"/>
      <c r="C43" s="67"/>
      <c r="D43" s="62"/>
      <c r="E43" s="67"/>
      <c r="F43" s="32">
        <v>0</v>
      </c>
      <c r="G43" s="32">
        <v>0</v>
      </c>
      <c r="H43" s="32">
        <f t="shared" si="0"/>
        <v>0</v>
      </c>
      <c r="I43" s="39"/>
      <c r="J43" s="71"/>
    </row>
    <row r="44" spans="1:10" s="27" customFormat="1" ht="21" customHeight="1" x14ac:dyDescent="0.3">
      <c r="A44" s="33"/>
      <c r="B44" s="34" t="s">
        <v>38</v>
      </c>
      <c r="C44" s="47">
        <f>SUM(C41)</f>
        <v>0</v>
      </c>
      <c r="D44" s="47">
        <f t="shared" ref="D44:E44" si="17">SUM(D41)</f>
        <v>1</v>
      </c>
      <c r="E44" s="47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0"/>
      <c r="J44" s="72"/>
    </row>
    <row r="45" spans="1:10" ht="18.75" customHeight="1" x14ac:dyDescent="0.3">
      <c r="A45" s="63">
        <v>10</v>
      </c>
      <c r="B45" s="56" t="s">
        <v>39</v>
      </c>
      <c r="C45" s="67"/>
      <c r="D45" s="62">
        <v>1</v>
      </c>
      <c r="E45" s="67">
        <f t="shared" si="2"/>
        <v>0</v>
      </c>
      <c r="F45" s="32">
        <v>0</v>
      </c>
      <c r="G45" s="32">
        <v>0</v>
      </c>
      <c r="H45" s="32">
        <f>F45+G45</f>
        <v>0</v>
      </c>
      <c r="I45" s="44"/>
      <c r="J45" s="73"/>
    </row>
    <row r="46" spans="1:10" ht="21" customHeight="1" x14ac:dyDescent="0.3">
      <c r="A46" s="65"/>
      <c r="B46" s="56"/>
      <c r="C46" s="67"/>
      <c r="D46" s="62"/>
      <c r="E46" s="67"/>
      <c r="F46" s="32">
        <v>0</v>
      </c>
      <c r="G46" s="32">
        <v>0</v>
      </c>
      <c r="H46" s="32">
        <f t="shared" ref="H46:H51" si="19">F46+G46</f>
        <v>0</v>
      </c>
      <c r="I46" s="45"/>
      <c r="J46" s="74"/>
    </row>
    <row r="47" spans="1:10" ht="21" customHeight="1" x14ac:dyDescent="0.3">
      <c r="A47" s="65"/>
      <c r="B47" s="56"/>
      <c r="C47" s="67"/>
      <c r="D47" s="62"/>
      <c r="E47" s="67"/>
      <c r="F47" s="32">
        <v>0</v>
      </c>
      <c r="G47" s="32">
        <v>0</v>
      </c>
      <c r="H47" s="32">
        <f t="shared" si="19"/>
        <v>0</v>
      </c>
      <c r="I47" s="45"/>
      <c r="J47" s="74"/>
    </row>
    <row r="48" spans="1:10" ht="21" customHeight="1" x14ac:dyDescent="0.3">
      <c r="A48" s="65"/>
      <c r="B48" s="56"/>
      <c r="C48" s="67"/>
      <c r="D48" s="62"/>
      <c r="E48" s="67"/>
      <c r="F48" s="32">
        <v>0</v>
      </c>
      <c r="G48" s="32">
        <v>0</v>
      </c>
      <c r="H48" s="32">
        <f t="shared" si="19"/>
        <v>0</v>
      </c>
      <c r="I48" s="39"/>
      <c r="J48" s="74"/>
    </row>
    <row r="49" spans="1:10" ht="21" customHeight="1" x14ac:dyDescent="0.3">
      <c r="A49" s="65"/>
      <c r="B49" s="56"/>
      <c r="C49" s="67"/>
      <c r="D49" s="62"/>
      <c r="E49" s="67"/>
      <c r="F49" s="32">
        <v>0</v>
      </c>
      <c r="G49" s="32">
        <v>0</v>
      </c>
      <c r="H49" s="32">
        <f t="shared" si="19"/>
        <v>0</v>
      </c>
      <c r="I49" s="39"/>
      <c r="J49" s="74"/>
    </row>
    <row r="50" spans="1:10" ht="21" customHeight="1" x14ac:dyDescent="0.3">
      <c r="A50" s="65"/>
      <c r="B50" s="56"/>
      <c r="C50" s="67"/>
      <c r="D50" s="62"/>
      <c r="E50" s="67"/>
      <c r="F50" s="32">
        <v>0</v>
      </c>
      <c r="G50" s="32">
        <v>0</v>
      </c>
      <c r="H50" s="32">
        <f t="shared" si="19"/>
        <v>0</v>
      </c>
      <c r="I50" s="39"/>
      <c r="J50" s="74"/>
    </row>
    <row r="51" spans="1:10" ht="21" customHeight="1" x14ac:dyDescent="0.3">
      <c r="A51" s="64"/>
      <c r="B51" s="56"/>
      <c r="C51" s="67"/>
      <c r="D51" s="62"/>
      <c r="E51" s="67"/>
      <c r="F51" s="32">
        <v>0</v>
      </c>
      <c r="G51" s="32">
        <v>0</v>
      </c>
      <c r="H51" s="32">
        <f t="shared" si="19"/>
        <v>0</v>
      </c>
      <c r="I51" s="39"/>
      <c r="J51" s="74"/>
    </row>
    <row r="52" spans="1:10" s="27" customFormat="1" ht="21" customHeight="1" x14ac:dyDescent="0.3">
      <c r="A52" s="33"/>
      <c r="B52" s="34" t="s">
        <v>40</v>
      </c>
      <c r="C52" s="47">
        <f>SUM(C45)</f>
        <v>0</v>
      </c>
      <c r="D52" s="47">
        <f t="shared" ref="D52:E52" si="20">SUM(D45)</f>
        <v>1</v>
      </c>
      <c r="E52" s="47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0"/>
      <c r="J52" s="75"/>
    </row>
    <row r="53" spans="1:10" ht="21" customHeight="1" x14ac:dyDescent="0.3">
      <c r="A53" s="33"/>
      <c r="B53" s="34" t="s">
        <v>41</v>
      </c>
      <c r="C53" s="47">
        <f>SUM(C52,C44,C40,C37,C32,C27,C24,C21,C16,C13)</f>
        <v>0</v>
      </c>
      <c r="D53" s="47">
        <f t="shared" ref="D53:H53" si="22">SUM(D52,D44,D40,D37,D32,D27,D24,D21,D16,D13)</f>
        <v>9</v>
      </c>
      <c r="E53" s="47">
        <f t="shared" si="22"/>
        <v>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0"/>
      <c r="J53" s="41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2" t="s">
        <v>46</v>
      </c>
    </row>
    <row r="58" spans="1:10" ht="21" customHeight="1" x14ac:dyDescent="0.3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3">
        <f>A58-C58</f>
        <v>0</v>
      </c>
    </row>
    <row r="60" spans="1:10" ht="21" customHeight="1" x14ac:dyDescent="0.3">
      <c r="A60" s="36" t="s">
        <v>47</v>
      </c>
      <c r="B60" s="27"/>
      <c r="C60" s="37" t="s">
        <v>48</v>
      </c>
      <c r="D60" s="36"/>
      <c r="E60" s="36" t="s">
        <v>49</v>
      </c>
      <c r="F60" s="36"/>
      <c r="G60" s="36" t="s">
        <v>50</v>
      </c>
      <c r="H60" s="36"/>
      <c r="I60" s="2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15" workbookViewId="0">
      <selection activeCell="A16" sqref="A16:XFD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1" t="s">
        <v>53</v>
      </c>
      <c r="G5" s="81"/>
      <c r="H5" s="5" t="s">
        <v>54</v>
      </c>
      <c r="I5" s="4"/>
      <c r="J5" s="81" t="s">
        <v>55</v>
      </c>
      <c r="K5" s="82"/>
    </row>
    <row r="6" spans="2:11" ht="20.100000000000001" customHeight="1" x14ac:dyDescent="0.3">
      <c r="B6" s="6"/>
      <c r="C6" s="7"/>
      <c r="D6" s="8" t="s">
        <v>56</v>
      </c>
      <c r="E6" s="8"/>
      <c r="F6" s="83" t="s">
        <v>89</v>
      </c>
      <c r="G6" s="83"/>
      <c r="H6" s="8" t="s">
        <v>57</v>
      </c>
      <c r="I6" s="7"/>
      <c r="J6" s="83" t="s">
        <v>58</v>
      </c>
      <c r="K6" s="84"/>
    </row>
    <row r="7" spans="2:11" ht="20.100000000000001" customHeight="1" x14ac:dyDescent="0.3">
      <c r="B7" s="6"/>
      <c r="C7" s="7"/>
      <c r="D7" s="8" t="s">
        <v>59</v>
      </c>
      <c r="E7" s="8"/>
      <c r="F7" s="85" t="s">
        <v>86</v>
      </c>
      <c r="G7" s="83"/>
      <c r="H7" s="8" t="s">
        <v>60</v>
      </c>
      <c r="I7" s="7"/>
      <c r="J7" s="85">
        <v>44818</v>
      </c>
      <c r="K7" s="8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61</v>
      </c>
      <c r="I8" s="10"/>
      <c r="J8" s="86" t="s">
        <v>87</v>
      </c>
      <c r="K8" s="87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89"/>
      <c r="D10" s="13" t="s">
        <v>62</v>
      </c>
      <c r="E10" s="88" t="s">
        <v>63</v>
      </c>
      <c r="F10" s="89"/>
      <c r="G10" s="15" t="s">
        <v>64</v>
      </c>
      <c r="H10" s="14" t="s">
        <v>65</v>
      </c>
      <c r="I10" s="88" t="s">
        <v>66</v>
      </c>
      <c r="J10" s="89"/>
      <c r="K10" s="15" t="s">
        <v>67</v>
      </c>
    </row>
    <row r="11" spans="2:11" ht="20.100000000000001" customHeight="1" x14ac:dyDescent="0.3">
      <c r="B11" s="90">
        <v>1</v>
      </c>
      <c r="C11" s="91"/>
      <c r="D11" s="96" t="s">
        <v>68</v>
      </c>
      <c r="E11" s="90" t="s">
        <v>69</v>
      </c>
      <c r="F11" s="91"/>
      <c r="G11" s="16">
        <v>0</v>
      </c>
      <c r="H11" s="16"/>
      <c r="I11" s="92"/>
      <c r="J11" s="93"/>
      <c r="K11" s="21" t="s">
        <v>70</v>
      </c>
    </row>
    <row r="12" spans="2:11" ht="23" customHeight="1" x14ac:dyDescent="0.3">
      <c r="B12" s="90">
        <v>2</v>
      </c>
      <c r="C12" s="91"/>
      <c r="D12" s="97"/>
      <c r="E12" s="94" t="s">
        <v>71</v>
      </c>
      <c r="F12" s="95"/>
      <c r="G12" s="16"/>
      <c r="H12" s="16"/>
      <c r="I12" s="92"/>
      <c r="J12" s="93"/>
      <c r="K12" s="21" t="s">
        <v>88</v>
      </c>
    </row>
    <row r="13" spans="2:11" ht="20.100000000000001" customHeight="1" x14ac:dyDescent="0.3">
      <c r="B13" s="90">
        <v>3</v>
      </c>
      <c r="C13" s="91"/>
      <c r="D13" s="97"/>
      <c r="E13" s="90" t="s">
        <v>72</v>
      </c>
      <c r="F13" s="91"/>
      <c r="G13" s="16">
        <v>0</v>
      </c>
      <c r="H13" s="16"/>
      <c r="I13" s="92"/>
      <c r="J13" s="93"/>
      <c r="K13" s="21" t="s">
        <v>70</v>
      </c>
    </row>
    <row r="14" spans="2:11" ht="20.100000000000001" customHeight="1" x14ac:dyDescent="0.3">
      <c r="B14" s="90">
        <v>4</v>
      </c>
      <c r="C14" s="91"/>
      <c r="D14" s="97"/>
      <c r="E14" s="98" t="s">
        <v>73</v>
      </c>
      <c r="F14" s="99"/>
      <c r="G14" s="16"/>
      <c r="H14" s="16"/>
      <c r="I14" s="92"/>
      <c r="J14" s="93"/>
      <c r="K14" s="21"/>
    </row>
    <row r="15" spans="2:11" ht="20.100000000000001" customHeight="1" x14ac:dyDescent="0.3">
      <c r="B15" s="90">
        <v>5</v>
      </c>
      <c r="C15" s="91"/>
      <c r="D15" s="49" t="s">
        <v>39</v>
      </c>
      <c r="E15" s="100" t="s">
        <v>74</v>
      </c>
      <c r="F15" s="100"/>
      <c r="G15" s="16">
        <v>0</v>
      </c>
      <c r="H15" s="16"/>
      <c r="I15" s="92"/>
      <c r="J15" s="93"/>
      <c r="K15" s="21"/>
    </row>
    <row r="16" spans="2:11" ht="20.100000000000001" customHeight="1" x14ac:dyDescent="0.3">
      <c r="B16" s="88" t="s">
        <v>41</v>
      </c>
      <c r="C16" s="101"/>
      <c r="D16" s="101"/>
      <c r="E16" s="101"/>
      <c r="F16" s="89"/>
      <c r="G16" s="17">
        <f>SUM(G11:G15)</f>
        <v>0</v>
      </c>
      <c r="H16" s="17">
        <f>SUM(H11:H15)</f>
        <v>0</v>
      </c>
      <c r="I16" s="102">
        <f>SUM(I11:J15)</f>
        <v>0</v>
      </c>
      <c r="J16" s="103"/>
      <c r="K16" s="22"/>
    </row>
    <row r="17" spans="1:11" ht="20.100000000000001" customHeight="1" x14ac:dyDescent="0.3">
      <c r="B17" s="7"/>
      <c r="C17" s="7"/>
      <c r="D17" s="7"/>
      <c r="E17" s="7"/>
      <c r="F17" s="7"/>
      <c r="G17" s="7"/>
      <c r="H17" s="7"/>
      <c r="I17" s="7"/>
      <c r="J17" s="23"/>
      <c r="K17" s="7"/>
    </row>
    <row r="18" spans="1:11" ht="20.100000000000001" customHeight="1" x14ac:dyDescent="0.3">
      <c r="B18" s="104" t="s">
        <v>65</v>
      </c>
      <c r="C18" s="104"/>
      <c r="D18" s="104"/>
      <c r="E18" s="104"/>
      <c r="F18" s="104"/>
      <c r="G18" s="104" t="s">
        <v>75</v>
      </c>
      <c r="H18" s="104"/>
      <c r="I18" s="104"/>
      <c r="J18" s="104"/>
      <c r="K18" s="15" t="s">
        <v>76</v>
      </c>
    </row>
    <row r="19" spans="1:11" ht="20.100000000000001" customHeight="1" x14ac:dyDescent="0.3">
      <c r="B19" s="105">
        <f>H16</f>
        <v>0</v>
      </c>
      <c r="C19" s="105"/>
      <c r="D19" s="105"/>
      <c r="E19" s="105"/>
      <c r="F19" s="105"/>
      <c r="G19" s="105">
        <f>I16</f>
        <v>0</v>
      </c>
      <c r="H19" s="105"/>
      <c r="I19" s="105"/>
      <c r="J19" s="105"/>
      <c r="K19" s="24">
        <f>SUM(B19:J19)</f>
        <v>0</v>
      </c>
    </row>
    <row r="20" spans="1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20.100000000000001" customHeight="1" x14ac:dyDescent="0.3">
      <c r="B21" s="7" t="s">
        <v>77</v>
      </c>
      <c r="C21" s="7"/>
      <c r="D21" s="7"/>
      <c r="E21" s="7"/>
      <c r="F21" s="7" t="s">
        <v>48</v>
      </c>
      <c r="G21" s="7" t="s">
        <v>78</v>
      </c>
      <c r="H21" s="7"/>
      <c r="I21" s="7"/>
      <c r="J21" s="7" t="s">
        <v>50</v>
      </c>
      <c r="K21" s="7"/>
    </row>
    <row r="24" spans="1:11" ht="17.649999999999999" x14ac:dyDescent="0.3">
      <c r="A24" s="50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6" spans="1:11" ht="20.100000000000001" customHeight="1" x14ac:dyDescent="0.3">
      <c r="B26" s="3"/>
      <c r="C26" s="4"/>
      <c r="D26" s="5" t="s">
        <v>52</v>
      </c>
      <c r="E26" s="5"/>
      <c r="F26" s="81" t="str">
        <f>F5</f>
        <v>王凤雨</v>
      </c>
      <c r="G26" s="81"/>
      <c r="H26" s="5" t="s">
        <v>54</v>
      </c>
      <c r="I26" s="4"/>
      <c r="J26" s="81" t="str">
        <f>J5</f>
        <v>助理</v>
      </c>
      <c r="K26" s="82"/>
    </row>
    <row r="27" spans="1:11" ht="20.100000000000001" customHeight="1" x14ac:dyDescent="0.3">
      <c r="B27" s="6"/>
      <c r="C27" s="7"/>
      <c r="D27" s="8" t="s">
        <v>56</v>
      </c>
      <c r="E27" s="8"/>
      <c r="F27" s="83" t="str">
        <f>F6</f>
        <v>云南 玉溪</v>
      </c>
      <c r="G27" s="83"/>
      <c r="H27" s="8" t="s">
        <v>57</v>
      </c>
      <c r="I27" s="7"/>
      <c r="J27" s="83" t="str">
        <f>J6</f>
        <v>企划活动部</v>
      </c>
      <c r="K27" s="84"/>
    </row>
    <row r="28" spans="1:11" ht="20.100000000000001" customHeight="1" x14ac:dyDescent="0.3">
      <c r="B28" s="6"/>
      <c r="C28" s="7"/>
      <c r="D28" s="8" t="s">
        <v>59</v>
      </c>
      <c r="E28" s="8"/>
      <c r="F28" s="85" t="str">
        <f>F7</f>
        <v>2022.09.03-7</v>
      </c>
      <c r="G28" s="83"/>
      <c r="H28" s="8" t="s">
        <v>60</v>
      </c>
      <c r="I28" s="7"/>
      <c r="J28" s="85">
        <v>44818</v>
      </c>
      <c r="K28" s="84"/>
    </row>
    <row r="29" spans="1:11" ht="20.100000000000001" customHeight="1" x14ac:dyDescent="0.3">
      <c r="B29" s="9"/>
      <c r="C29" s="10"/>
      <c r="D29" s="11"/>
      <c r="E29" s="11"/>
      <c r="F29" s="12"/>
      <c r="G29" s="12"/>
      <c r="H29" s="11" t="s">
        <v>61</v>
      </c>
      <c r="I29" s="10"/>
      <c r="J29" s="86" t="str">
        <f>J8</f>
        <v>HMZA-220905-ZJT690</v>
      </c>
      <c r="K29" s="87"/>
    </row>
    <row r="30" spans="1:11" ht="20.100000000000001" customHeight="1" x14ac:dyDescent="0.3"/>
    <row r="31" spans="1:11" ht="20.100000000000001" customHeight="1" x14ac:dyDescent="0.3">
      <c r="B31" s="100"/>
      <c r="C31" s="100"/>
      <c r="D31" s="18" t="s">
        <v>80</v>
      </c>
      <c r="E31" s="100" t="s">
        <v>81</v>
      </c>
      <c r="F31" s="100"/>
      <c r="G31" s="16" t="s">
        <v>82</v>
      </c>
      <c r="H31" s="16" t="s">
        <v>83</v>
      </c>
      <c r="I31" s="106" t="s">
        <v>41</v>
      </c>
      <c r="J31" s="106"/>
      <c r="K31" s="25" t="s">
        <v>67</v>
      </c>
    </row>
    <row r="32" spans="1:11" ht="20.100000000000001" customHeight="1" x14ac:dyDescent="0.3">
      <c r="B32" s="100">
        <v>1</v>
      </c>
      <c r="C32" s="100"/>
      <c r="D32" s="19" t="s">
        <v>89</v>
      </c>
      <c r="E32" s="100" t="s">
        <v>90</v>
      </c>
      <c r="F32" s="100"/>
      <c r="G32" s="16">
        <v>200</v>
      </c>
      <c r="H32" s="16">
        <v>2</v>
      </c>
      <c r="I32" s="92">
        <f>G32*H32</f>
        <v>400</v>
      </c>
      <c r="J32" s="93"/>
      <c r="K32" s="26"/>
    </row>
    <row r="33" spans="2:11" ht="20.100000000000001" customHeight="1" x14ac:dyDescent="0.3">
      <c r="B33" s="100">
        <v>2</v>
      </c>
      <c r="C33" s="100"/>
      <c r="D33" s="19" t="s">
        <v>89</v>
      </c>
      <c r="E33" s="100" t="s">
        <v>91</v>
      </c>
      <c r="F33" s="100"/>
      <c r="G33" s="16">
        <v>100</v>
      </c>
      <c r="H33" s="16">
        <v>3</v>
      </c>
      <c r="I33" s="92">
        <f t="shared" ref="I33:I34" si="0">G33*H33</f>
        <v>300</v>
      </c>
      <c r="J33" s="93"/>
      <c r="K33" s="26"/>
    </row>
    <row r="34" spans="2:11" ht="20.100000000000001" customHeight="1" x14ac:dyDescent="0.3">
      <c r="B34" s="100">
        <v>3</v>
      </c>
      <c r="C34" s="100"/>
      <c r="D34" s="19"/>
      <c r="E34" s="100"/>
      <c r="F34" s="100"/>
      <c r="G34" s="16">
        <v>0</v>
      </c>
      <c r="H34" s="16">
        <v>0</v>
      </c>
      <c r="I34" s="92">
        <f t="shared" si="0"/>
        <v>0</v>
      </c>
      <c r="J34" s="93"/>
      <c r="K34" s="26"/>
    </row>
    <row r="35" spans="2:11" ht="20.100000000000001" customHeight="1" x14ac:dyDescent="0.3">
      <c r="B35" s="88" t="s">
        <v>41</v>
      </c>
      <c r="C35" s="101"/>
      <c r="D35" s="101"/>
      <c r="E35" s="101"/>
      <c r="F35" s="89"/>
      <c r="G35" s="17"/>
      <c r="H35" s="17">
        <f>SUM(H17:H34)</f>
        <v>5</v>
      </c>
      <c r="I35" s="102">
        <f>SUM(I32:J34)</f>
        <v>700</v>
      </c>
      <c r="J35" s="103"/>
      <c r="K35" s="22"/>
    </row>
    <row r="36" spans="2:11" ht="20.100000000000001" customHeight="1" x14ac:dyDescent="0.3">
      <c r="B36" s="7" t="s">
        <v>77</v>
      </c>
      <c r="C36" s="7"/>
      <c r="D36" s="7"/>
      <c r="E36" s="7"/>
      <c r="F36" s="7" t="s">
        <v>48</v>
      </c>
      <c r="G36" s="7" t="s">
        <v>78</v>
      </c>
      <c r="H36" s="7"/>
      <c r="I36" s="7"/>
      <c r="J36" s="7" t="s">
        <v>50</v>
      </c>
      <c r="K36" s="7"/>
    </row>
  </sheetData>
  <mergeCells count="55">
    <mergeCell ref="B35:F35"/>
    <mergeCell ref="I35:J35"/>
    <mergeCell ref="B33:C33"/>
    <mergeCell ref="E33:F33"/>
    <mergeCell ref="I33:J33"/>
    <mergeCell ref="B34:C34"/>
    <mergeCell ref="E34:F34"/>
    <mergeCell ref="I34:J34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B16:F16"/>
    <mergeCell ref="I16:J16"/>
    <mergeCell ref="B15:C15"/>
    <mergeCell ref="E15:F15"/>
    <mergeCell ref="I15:J15"/>
    <mergeCell ref="B11:C11"/>
    <mergeCell ref="E11:F11"/>
    <mergeCell ref="I11:J11"/>
    <mergeCell ref="B12:C12"/>
    <mergeCell ref="I12:J12"/>
    <mergeCell ref="E12:F12"/>
    <mergeCell ref="D11:D14"/>
    <mergeCell ref="E14:F14"/>
    <mergeCell ref="B13:C13"/>
    <mergeCell ref="E13:F13"/>
    <mergeCell ref="I13:J13"/>
    <mergeCell ref="B14:C14"/>
    <mergeCell ref="I14:J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2022-09-01T04:12:10Z</cp:lastPrinted>
  <dcterms:created xsi:type="dcterms:W3CDTF">2014-04-15T08:52:00Z</dcterms:created>
  <dcterms:modified xsi:type="dcterms:W3CDTF">2022-09-07T11:08:07Z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