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360\360 master\费用相关\借款\"/>
    </mc:Choice>
  </mc:AlternateContent>
  <xr:revisionPtr revIDLastSave="0" documentId="10_ncr:100000_{F0222669-4A21-46F7-A10B-9974005B2869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17"/>
</workbook>
</file>

<file path=xl/calcChain.xml><?xml version="1.0" encoding="utf-8"?>
<calcChain xmlns="http://schemas.openxmlformats.org/spreadsheetml/2006/main">
  <c r="H27" i="3" l="1"/>
  <c r="H24" i="3"/>
  <c r="H21" i="3" l="1"/>
  <c r="H22" i="3"/>
  <c r="H23" i="3"/>
  <c r="H25" i="3"/>
  <c r="H26" i="3"/>
  <c r="G43" i="3" l="1"/>
  <c r="G39" i="3"/>
  <c r="G36" i="3"/>
  <c r="G33" i="3"/>
  <c r="G30" i="3"/>
  <c r="G27" i="3"/>
  <c r="G44" i="3" s="1"/>
  <c r="G49" i="3" s="1"/>
  <c r="G19" i="3"/>
  <c r="G16" i="3"/>
  <c r="G13" i="3"/>
  <c r="G10" i="3"/>
  <c r="F43" i="3"/>
  <c r="F39" i="3"/>
  <c r="F36" i="3"/>
  <c r="F33" i="3"/>
  <c r="F30" i="3"/>
  <c r="F27" i="3"/>
  <c r="F19" i="3"/>
  <c r="F16" i="3"/>
  <c r="F13" i="3"/>
  <c r="F10" i="3"/>
  <c r="C43" i="3"/>
  <c r="D16" i="3"/>
  <c r="C16" i="3"/>
  <c r="D13" i="3"/>
  <c r="C13" i="3"/>
  <c r="D10" i="3"/>
  <c r="C10" i="3"/>
  <c r="H12" i="3"/>
  <c r="D43" i="3"/>
  <c r="H41" i="3"/>
  <c r="H42" i="3"/>
  <c r="D39" i="3"/>
  <c r="C39" i="3"/>
  <c r="D36" i="3"/>
  <c r="C36" i="3"/>
  <c r="D33" i="3"/>
  <c r="C33" i="3"/>
  <c r="D30" i="3"/>
  <c r="C30" i="3"/>
  <c r="D27" i="3"/>
  <c r="C27" i="3"/>
  <c r="D19" i="3"/>
  <c r="C19" i="3"/>
  <c r="E8" i="3"/>
  <c r="E10" i="3"/>
  <c r="H8" i="3"/>
  <c r="H9" i="3"/>
  <c r="H11" i="3"/>
  <c r="H13" i="3" s="1"/>
  <c r="H14" i="3"/>
  <c r="H15" i="3"/>
  <c r="H17" i="3"/>
  <c r="H18" i="3"/>
  <c r="H20" i="3"/>
  <c r="H28" i="3"/>
  <c r="H29" i="3"/>
  <c r="H31" i="3"/>
  <c r="H32" i="3"/>
  <c r="H34" i="3"/>
  <c r="H35" i="3"/>
  <c r="H37" i="3"/>
  <c r="H38" i="3"/>
  <c r="H40" i="3"/>
  <c r="H43" i="3" s="1"/>
  <c r="E11" i="3"/>
  <c r="E13" i="3" s="1"/>
  <c r="E14" i="3"/>
  <c r="E16" i="3" s="1"/>
  <c r="E17" i="3"/>
  <c r="E19" i="3"/>
  <c r="E20" i="3"/>
  <c r="E27" i="3" s="1"/>
  <c r="E28" i="3"/>
  <c r="E30" i="3" s="1"/>
  <c r="E31" i="3"/>
  <c r="E33" i="3" s="1"/>
  <c r="E34" i="3"/>
  <c r="E36" i="3" s="1"/>
  <c r="E37" i="3"/>
  <c r="E39" i="3" s="1"/>
  <c r="E40" i="3"/>
  <c r="E43" i="3" s="1"/>
  <c r="C44" i="3"/>
  <c r="D44" i="3"/>
  <c r="F44" i="3" l="1"/>
  <c r="E49" i="3" s="1"/>
  <c r="H39" i="3"/>
  <c r="H36" i="3"/>
  <c r="H19" i="3"/>
  <c r="H16" i="3"/>
  <c r="H33" i="3"/>
  <c r="H30" i="3"/>
  <c r="H10" i="3"/>
  <c r="E44" i="3"/>
  <c r="A49" i="3" s="1"/>
  <c r="H44" i="3" l="1"/>
  <c r="C49" i="3" s="1"/>
  <c r="I49" i="3" s="1"/>
</calcChain>
</file>

<file path=xl/sharedStrings.xml><?xml version="1.0" encoding="utf-8"?>
<sst xmlns="http://schemas.openxmlformats.org/spreadsheetml/2006/main" count="61" uniqueCount="61">
  <si>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</si>
  <si>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</si>
  <si>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</si>
  <si>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</si>
  <si>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</si>
  <si>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</si>
  <si>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</si>
  <si>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</si>
  <si>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</si>
  <si>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</si>
  <si>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</si>
  <si>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</si>
  <si>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</si>
  <si>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</si>
  <si>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</si>
  <si>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</si>
  <si>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</si>
  <si>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</si>
  <si>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</si>
  <si>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</si>
  <si>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</si>
  <si>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</si>
  <si>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</si>
  <si>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</si>
  <si>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</si>
  <si>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</si>
  <si>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</si>
  <si>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</si>
  <si>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</si>
  <si>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</si>
  <si>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</si>
  <si>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</si>
  <si>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</si>
  <si>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</si>
  <si>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</si>
  <si>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</si>
  <si>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</si>
  <si>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</si>
  <si>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</si>
  <si>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</si>
  <si>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</si>
  <si>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</si>
  <si>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</si>
  <si>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</si>
  <si>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</si>
  <si>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</si>
  <si>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</si>
  <si>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</si>
  <si>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</si>
  <si>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</si>
  <si>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</si>
  <si>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团号：HMZA-190123-QKS685</t>
    <phoneticPr fontId="1" type="noConversion"/>
  </si>
  <si>
    <t>会议日期：2019年1月23日</t>
    <phoneticPr fontId="1" type="noConversion"/>
  </si>
  <si>
    <t>桌花：签到、晚宴</t>
    <phoneticPr fontId="1" type="noConversion"/>
  </si>
  <si>
    <t>晚宴互动游戏道具</t>
    <phoneticPr fontId="1" type="noConversion"/>
  </si>
  <si>
    <t>口红机透明圆球</t>
    <phoneticPr fontId="1" type="noConversion"/>
  </si>
  <si>
    <t>桌号牌夹</t>
    <phoneticPr fontId="1" type="noConversion"/>
  </si>
  <si>
    <t>授权牌框</t>
    <phoneticPr fontId="1" type="noConversion"/>
  </si>
  <si>
    <t>口红机内物品</t>
    <phoneticPr fontId="1" type="noConversion"/>
  </si>
  <si>
    <t>大疆云台</t>
    <phoneticPr fontId="1" type="noConversion"/>
  </si>
  <si>
    <t>备用金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</si>
</sst>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topLeftCell="A34" zoomScaleNormal="100" workbookViewId="0">
      <selection activeCell="J46" sqref="J46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7"/>
    <col min="6" max="6" width="12.36328125" bestFit="1" customWidth="1"/>
    <col min="8" max="8" width="12.36328125" bestFit="1" customWidth="1"/>
    <col min="9" max="9" width="24.90625" customWidth="1"/>
    <col min="10" max="10" width="39.453125" customWidth="1"/>
  </cols>
  <sheetData>
    <row r="2" spans="1:12" ht="21" customHeight="1" x14ac:dyDescent="0.25">
      <c r="C2" s="23" t="s">
        <v>46</v>
      </c>
      <c r="D2" s="23"/>
      <c r="E2" s="23"/>
      <c r="F2" s="23"/>
      <c r="G2" s="23"/>
      <c r="H2" s="23"/>
      <c r="I2" s="16"/>
      <c r="J2" s="16"/>
      <c r="K2" s="16"/>
      <c r="L2" s="16"/>
    </row>
    <row r="4" spans="1:12" ht="21" customHeight="1" x14ac:dyDescent="0.25">
      <c r="H4" s="49" t="s">
        <v>51</v>
      </c>
      <c r="I4" s="49"/>
      <c r="J4" s="49" t="s">
        <v>52</v>
      </c>
    </row>
    <row r="5" spans="1:12" ht="21" customHeight="1" x14ac:dyDescent="0.25">
      <c r="H5" s="50"/>
      <c r="I5" s="50"/>
      <c r="J5" s="50"/>
    </row>
    <row r="6" spans="1:12" ht="21" customHeight="1" x14ac:dyDescent="0.25">
      <c r="A6" s="27" t="s">
        <v>19</v>
      </c>
      <c r="B6" s="24" t="s">
        <v>0</v>
      </c>
      <c r="C6" s="25" t="s">
        <v>11</v>
      </c>
      <c r="D6" s="25"/>
      <c r="E6" s="25"/>
      <c r="F6" s="26" t="s">
        <v>10</v>
      </c>
      <c r="G6" s="26"/>
      <c r="H6" s="26"/>
      <c r="I6" s="26"/>
      <c r="J6" s="24" t="s">
        <v>6</v>
      </c>
    </row>
    <row r="7" spans="1:12" ht="21" customHeight="1" x14ac:dyDescent="0.25">
      <c r="A7" s="27"/>
      <c r="B7" s="24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4"/>
    </row>
    <row r="8" spans="1:12" ht="21" customHeight="1" x14ac:dyDescent="0.25">
      <c r="A8" s="29">
        <v>1</v>
      </c>
      <c r="B8" s="28" t="s">
        <v>2</v>
      </c>
      <c r="C8" s="30">
        <v>0</v>
      </c>
      <c r="D8" s="31"/>
      <c r="E8" s="30">
        <f>C8*D8</f>
        <v>0</v>
      </c>
      <c r="F8" s="14">
        <v>0</v>
      </c>
      <c r="G8" s="14">
        <v>0</v>
      </c>
      <c r="H8" s="14">
        <f t="shared" ref="H8:H40" si="0">F8+G8</f>
        <v>0</v>
      </c>
      <c r="I8" s="2"/>
      <c r="J8" s="54" t="s">
        <v>45</v>
      </c>
    </row>
    <row r="9" spans="1:12" ht="21" customHeight="1" x14ac:dyDescent="0.25">
      <c r="A9" s="29"/>
      <c r="B9" s="28"/>
      <c r="C9" s="30"/>
      <c r="D9" s="31"/>
      <c r="E9" s="30"/>
      <c r="F9" s="14">
        <v>0</v>
      </c>
      <c r="G9" s="14">
        <v>0</v>
      </c>
      <c r="H9" s="14">
        <f t="shared" si="0"/>
        <v>0</v>
      </c>
      <c r="I9" s="2"/>
      <c r="J9" s="44"/>
    </row>
    <row r="10" spans="1:12" s="9" customFormat="1" ht="21" customHeight="1" x14ac:dyDescent="0.25">
      <c r="A10" s="12"/>
      <c r="B10" s="8" t="s">
        <v>21</v>
      </c>
      <c r="C10" s="15">
        <f>SUM(C8)</f>
        <v>0</v>
      </c>
      <c r="D10" s="15">
        <f>SUM(D8)</f>
        <v>0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3"/>
      <c r="J10" s="45"/>
    </row>
    <row r="11" spans="1:12" ht="21" customHeight="1" x14ac:dyDescent="0.25">
      <c r="A11" s="41">
        <v>2</v>
      </c>
      <c r="B11" s="32" t="s">
        <v>22</v>
      </c>
      <c r="C11" s="39">
        <v>0</v>
      </c>
      <c r="D11" s="41"/>
      <c r="E11" s="39">
        <f t="shared" ref="E11:E40" si="1">C11*D11</f>
        <v>0</v>
      </c>
      <c r="F11" s="14">
        <v>0</v>
      </c>
      <c r="G11" s="14">
        <v>0</v>
      </c>
      <c r="H11" s="14">
        <f t="shared" si="0"/>
        <v>0</v>
      </c>
      <c r="I11" s="2"/>
      <c r="J11" s="43" t="s">
        <v>38</v>
      </c>
    </row>
    <row r="12" spans="1:12" ht="21" customHeight="1" x14ac:dyDescent="0.25">
      <c r="A12" s="55"/>
      <c r="B12" s="56"/>
      <c r="C12" s="57"/>
      <c r="D12" s="55"/>
      <c r="E12" s="57"/>
      <c r="F12" s="14">
        <v>0</v>
      </c>
      <c r="G12" s="14">
        <v>0</v>
      </c>
      <c r="H12" s="14">
        <f t="shared" ref="H12" si="2">F12+G12</f>
        <v>0</v>
      </c>
      <c r="I12" s="2"/>
      <c r="J12" s="44"/>
    </row>
    <row r="13" spans="1:12" s="9" customFormat="1" ht="21" customHeight="1" x14ac:dyDescent="0.25">
      <c r="A13" s="12"/>
      <c r="B13" s="8" t="s">
        <v>23</v>
      </c>
      <c r="C13" s="15">
        <f>SUM(C11)</f>
        <v>0</v>
      </c>
      <c r="D13" s="15">
        <f>SUM(D11)</f>
        <v>0</v>
      </c>
      <c r="E13" s="15">
        <f>SUM(E11)</f>
        <v>0</v>
      </c>
      <c r="F13" s="15">
        <f>SUM(F11:F12)</f>
        <v>0</v>
      </c>
      <c r="G13" s="15">
        <f>SUM(G11:G12)</f>
        <v>0</v>
      </c>
      <c r="H13" s="15">
        <f>SUM(H11:H12)</f>
        <v>0</v>
      </c>
      <c r="I13" s="13"/>
      <c r="J13" s="45"/>
    </row>
    <row r="14" spans="1:12" ht="21" customHeight="1" x14ac:dyDescent="0.25">
      <c r="A14" s="29">
        <v>3</v>
      </c>
      <c r="B14" s="28" t="s">
        <v>24</v>
      </c>
      <c r="C14" s="30">
        <v>0</v>
      </c>
      <c r="D14" s="31"/>
      <c r="E14" s="30">
        <f t="shared" si="1"/>
        <v>0</v>
      </c>
      <c r="F14" s="14">
        <v>0</v>
      </c>
      <c r="G14" s="14">
        <v>0</v>
      </c>
      <c r="H14" s="14">
        <f t="shared" si="0"/>
        <v>0</v>
      </c>
      <c r="I14" s="2"/>
      <c r="J14" s="46" t="s">
        <v>39</v>
      </c>
    </row>
    <row r="15" spans="1:12" ht="21" customHeight="1" x14ac:dyDescent="0.25">
      <c r="A15" s="29"/>
      <c r="B15" s="28"/>
      <c r="C15" s="30"/>
      <c r="D15" s="31"/>
      <c r="E15" s="30"/>
      <c r="F15" s="14">
        <v>0</v>
      </c>
      <c r="G15" s="14">
        <v>0</v>
      </c>
      <c r="H15" s="14">
        <f t="shared" si="0"/>
        <v>0</v>
      </c>
      <c r="I15" s="2"/>
      <c r="J15" s="47"/>
    </row>
    <row r="16" spans="1:12" s="9" customFormat="1" ht="21" customHeight="1" x14ac:dyDescent="0.25">
      <c r="A16" s="12"/>
      <c r="B16" s="8" t="s">
        <v>25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8"/>
    </row>
    <row r="17" spans="1:10" ht="21" customHeight="1" x14ac:dyDescent="0.25">
      <c r="A17" s="29">
        <v>4</v>
      </c>
      <c r="B17" s="28" t="s">
        <v>4</v>
      </c>
      <c r="C17" s="30">
        <v>0</v>
      </c>
      <c r="D17" s="31"/>
      <c r="E17" s="30">
        <f t="shared" si="1"/>
        <v>0</v>
      </c>
      <c r="F17" s="14">
        <v>0</v>
      </c>
      <c r="G17" s="14">
        <v>0</v>
      </c>
      <c r="H17" s="14">
        <f t="shared" si="0"/>
        <v>0</v>
      </c>
      <c r="I17" s="2"/>
      <c r="J17" s="46" t="s">
        <v>40</v>
      </c>
    </row>
    <row r="18" spans="1:10" ht="21" customHeight="1" x14ac:dyDescent="0.25">
      <c r="A18" s="29"/>
      <c r="B18" s="28"/>
      <c r="C18" s="30"/>
      <c r="D18" s="31"/>
      <c r="E18" s="30"/>
      <c r="F18" s="14">
        <v>0</v>
      </c>
      <c r="G18" s="14">
        <v>0</v>
      </c>
      <c r="H18" s="14">
        <f t="shared" si="0"/>
        <v>0</v>
      </c>
      <c r="I18" s="2"/>
      <c r="J18" s="47"/>
    </row>
    <row r="19" spans="1:10" s="9" customFormat="1" ht="21" customHeight="1" x14ac:dyDescent="0.25">
      <c r="A19" s="12"/>
      <c r="B19" s="8" t="s">
        <v>26</v>
      </c>
      <c r="C19" s="15">
        <f>SUM(C17)</f>
        <v>0</v>
      </c>
      <c r="D19" s="15">
        <f t="shared" ref="D19:E19" si="3">SUM(D17)</f>
        <v>0</v>
      </c>
      <c r="E19" s="15">
        <f t="shared" si="3"/>
        <v>0</v>
      </c>
      <c r="F19" s="15">
        <f>SUM(F17:F18)</f>
        <v>0</v>
      </c>
      <c r="G19" s="15">
        <f t="shared" ref="G19" si="4">SUM(G17:G18)</f>
        <v>0</v>
      </c>
      <c r="H19" s="15">
        <f>SUM(H17:H18)</f>
        <v>0</v>
      </c>
      <c r="I19" s="13"/>
      <c r="J19" s="48"/>
    </row>
    <row r="20" spans="1:10" ht="21" customHeight="1" x14ac:dyDescent="0.25">
      <c r="A20" s="41">
        <v>5</v>
      </c>
      <c r="B20" s="32" t="s">
        <v>27</v>
      </c>
      <c r="C20" s="39">
        <v>0</v>
      </c>
      <c r="D20" s="41"/>
      <c r="E20" s="39">
        <f t="shared" si="1"/>
        <v>0</v>
      </c>
      <c r="F20" s="14">
        <v>5000</v>
      </c>
      <c r="G20" s="14">
        <v>0</v>
      </c>
      <c r="H20" s="14">
        <f t="shared" si="0"/>
        <v>5000</v>
      </c>
      <c r="I20" s="2" t="s">
        <v>53</v>
      </c>
      <c r="J20" s="43" t="s">
        <v>41</v>
      </c>
    </row>
    <row r="21" spans="1:10" ht="21" customHeight="1" x14ac:dyDescent="0.25">
      <c r="A21" s="42"/>
      <c r="B21" s="33"/>
      <c r="C21" s="40"/>
      <c r="D21" s="42"/>
      <c r="E21" s="40"/>
      <c r="F21" s="21">
        <v>1000</v>
      </c>
      <c r="G21" s="21">
        <v>0</v>
      </c>
      <c r="H21" s="21">
        <f t="shared" ref="H21:H26" si="5">F21+G21</f>
        <v>1000</v>
      </c>
      <c r="I21" s="2" t="s">
        <v>54</v>
      </c>
      <c r="J21" s="44"/>
    </row>
    <row r="22" spans="1:10" ht="21" customHeight="1" x14ac:dyDescent="0.25">
      <c r="A22" s="42"/>
      <c r="B22" s="33"/>
      <c r="C22" s="40"/>
      <c r="D22" s="42"/>
      <c r="E22" s="40"/>
      <c r="F22" s="21">
        <v>500</v>
      </c>
      <c r="G22" s="21">
        <v>0</v>
      </c>
      <c r="H22" s="21">
        <f t="shared" si="5"/>
        <v>500</v>
      </c>
      <c r="I22" s="2" t="s">
        <v>55</v>
      </c>
      <c r="J22" s="44"/>
    </row>
    <row r="23" spans="1:10" ht="21" customHeight="1" x14ac:dyDescent="0.25">
      <c r="A23" s="42"/>
      <c r="B23" s="33"/>
      <c r="C23" s="40"/>
      <c r="D23" s="42"/>
      <c r="E23" s="40"/>
      <c r="F23" s="21">
        <v>500</v>
      </c>
      <c r="G23" s="21">
        <v>0</v>
      </c>
      <c r="H23" s="21">
        <f t="shared" si="5"/>
        <v>500</v>
      </c>
      <c r="I23" s="2" t="s">
        <v>56</v>
      </c>
      <c r="J23" s="44"/>
    </row>
    <row r="24" spans="1:10" ht="21" customHeight="1" x14ac:dyDescent="0.25">
      <c r="A24" s="42"/>
      <c r="B24" s="33"/>
      <c r="C24" s="40"/>
      <c r="D24" s="42"/>
      <c r="E24" s="40"/>
      <c r="F24" s="22">
        <v>20000</v>
      </c>
      <c r="G24" s="22">
        <v>0</v>
      </c>
      <c r="H24" s="22">
        <f t="shared" si="5"/>
        <v>20000</v>
      </c>
      <c r="I24" s="2" t="s">
        <v>59</v>
      </c>
      <c r="J24" s="44"/>
    </row>
    <row r="25" spans="1:10" ht="21" customHeight="1" x14ac:dyDescent="0.25">
      <c r="A25" s="42"/>
      <c r="B25" s="33"/>
      <c r="C25" s="40"/>
      <c r="D25" s="42"/>
      <c r="E25" s="40"/>
      <c r="F25" s="21">
        <v>500</v>
      </c>
      <c r="G25" s="21">
        <v>0</v>
      </c>
      <c r="H25" s="21">
        <f t="shared" si="5"/>
        <v>500</v>
      </c>
      <c r="I25" s="2" t="s">
        <v>57</v>
      </c>
      <c r="J25" s="44"/>
    </row>
    <row r="26" spans="1:10" ht="21" customHeight="1" x14ac:dyDescent="0.25">
      <c r="A26" s="42"/>
      <c r="B26" s="33"/>
      <c r="C26" s="40"/>
      <c r="D26" s="42"/>
      <c r="E26" s="40"/>
      <c r="F26" s="21">
        <v>50000</v>
      </c>
      <c r="G26" s="21">
        <v>0</v>
      </c>
      <c r="H26" s="21">
        <f t="shared" si="5"/>
        <v>50000</v>
      </c>
      <c r="I26" s="2" t="s">
        <v>58</v>
      </c>
      <c r="J26" s="44"/>
    </row>
    <row r="27" spans="1:10" s="9" customFormat="1" ht="21" customHeight="1" x14ac:dyDescent="0.25">
      <c r="A27" s="12"/>
      <c r="B27" s="8" t="s">
        <v>32</v>
      </c>
      <c r="C27" s="15">
        <f>SUM(C20)</f>
        <v>0</v>
      </c>
      <c r="D27" s="15">
        <f>SUM(D20)</f>
        <v>0</v>
      </c>
      <c r="E27" s="15">
        <f>SUM(E20)</f>
        <v>0</v>
      </c>
      <c r="F27" s="15">
        <f>SUM(F20:F26)</f>
        <v>77500</v>
      </c>
      <c r="G27" s="15">
        <f>SUM(G20:G26)</f>
        <v>0</v>
      </c>
      <c r="H27" s="15">
        <f>SUM(H20:H26)</f>
        <v>77500</v>
      </c>
      <c r="I27" s="13"/>
      <c r="J27" s="45"/>
    </row>
    <row r="28" spans="1:10" ht="21" customHeight="1" x14ac:dyDescent="0.25">
      <c r="A28" s="29">
        <v>6</v>
      </c>
      <c r="B28" s="28" t="s">
        <v>28</v>
      </c>
      <c r="C28" s="30">
        <v>0</v>
      </c>
      <c r="D28" s="31"/>
      <c r="E28" s="30">
        <f t="shared" si="1"/>
        <v>0</v>
      </c>
      <c r="F28" s="14">
        <v>0</v>
      </c>
      <c r="G28" s="14">
        <v>0</v>
      </c>
      <c r="H28" s="14">
        <f t="shared" si="0"/>
        <v>0</v>
      </c>
      <c r="I28" s="2"/>
      <c r="J28" s="43" t="s">
        <v>42</v>
      </c>
    </row>
    <row r="29" spans="1:10" ht="21" customHeight="1" x14ac:dyDescent="0.25">
      <c r="A29" s="29"/>
      <c r="B29" s="28"/>
      <c r="C29" s="30"/>
      <c r="D29" s="31"/>
      <c r="E29" s="30"/>
      <c r="F29" s="14">
        <v>0</v>
      </c>
      <c r="G29" s="14">
        <v>0</v>
      </c>
      <c r="H29" s="14">
        <f t="shared" si="0"/>
        <v>0</v>
      </c>
      <c r="I29" s="2"/>
      <c r="J29" s="47"/>
    </row>
    <row r="30" spans="1:10" s="9" customFormat="1" ht="21" customHeight="1" x14ac:dyDescent="0.25">
      <c r="A30" s="12"/>
      <c r="B30" s="8" t="s">
        <v>33</v>
      </c>
      <c r="C30" s="15">
        <f>SUM(C28)</f>
        <v>0</v>
      </c>
      <c r="D30" s="15">
        <f>SUM(D28)</f>
        <v>0</v>
      </c>
      <c r="E30" s="15">
        <f>SUM(E28)</f>
        <v>0</v>
      </c>
      <c r="F30" s="15">
        <f>SUM(F28:F29)</f>
        <v>0</v>
      </c>
      <c r="G30" s="15">
        <f>SUM(G28:G29)</f>
        <v>0</v>
      </c>
      <c r="H30" s="15">
        <f>SUM(H28:H29)</f>
        <v>0</v>
      </c>
      <c r="I30" s="13"/>
      <c r="J30" s="48"/>
    </row>
    <row r="31" spans="1:10" ht="21" customHeight="1" x14ac:dyDescent="0.25">
      <c r="A31" s="29">
        <v>7</v>
      </c>
      <c r="B31" s="28" t="s">
        <v>29</v>
      </c>
      <c r="C31" s="30">
        <v>0</v>
      </c>
      <c r="D31" s="31"/>
      <c r="E31" s="30">
        <f t="shared" si="1"/>
        <v>0</v>
      </c>
      <c r="F31" s="14">
        <v>0</v>
      </c>
      <c r="G31" s="14">
        <v>0</v>
      </c>
      <c r="H31" s="14">
        <f t="shared" si="0"/>
        <v>0</v>
      </c>
      <c r="I31" s="2"/>
      <c r="J31" s="51"/>
    </row>
    <row r="32" spans="1:10" ht="21" customHeight="1" x14ac:dyDescent="0.25">
      <c r="A32" s="29"/>
      <c r="B32" s="28"/>
      <c r="C32" s="30"/>
      <c r="D32" s="31"/>
      <c r="E32" s="30"/>
      <c r="F32" s="14">
        <v>0</v>
      </c>
      <c r="G32" s="14">
        <v>0</v>
      </c>
      <c r="H32" s="14">
        <f t="shared" si="0"/>
        <v>0</v>
      </c>
      <c r="I32" s="2"/>
      <c r="J32" s="52"/>
    </row>
    <row r="33" spans="1:10" s="9" customFormat="1" ht="21" customHeight="1" x14ac:dyDescent="0.25">
      <c r="A33" s="12"/>
      <c r="B33" s="8" t="s">
        <v>34</v>
      </c>
      <c r="C33" s="15">
        <f>SUM(C31)</f>
        <v>0</v>
      </c>
      <c r="D33" s="15">
        <f>SUM(D31)</f>
        <v>0</v>
      </c>
      <c r="E33" s="15">
        <f>SUM(E31)</f>
        <v>0</v>
      </c>
      <c r="F33" s="15">
        <f>SUM(F31:F32)</f>
        <v>0</v>
      </c>
      <c r="G33" s="15">
        <f>SUM(G31:G32)</f>
        <v>0</v>
      </c>
      <c r="H33" s="15">
        <f>SUM(H31:H32)</f>
        <v>0</v>
      </c>
      <c r="I33" s="13"/>
      <c r="J33" s="53"/>
    </row>
    <row r="34" spans="1:10" ht="21" customHeight="1" x14ac:dyDescent="0.25">
      <c r="A34" s="29">
        <v>8</v>
      </c>
      <c r="B34" s="28" t="s">
        <v>3</v>
      </c>
      <c r="C34" s="30">
        <v>0</v>
      </c>
      <c r="D34" s="31"/>
      <c r="E34" s="30">
        <f t="shared" si="1"/>
        <v>0</v>
      </c>
      <c r="F34" s="14">
        <v>0</v>
      </c>
      <c r="G34" s="14">
        <v>0</v>
      </c>
      <c r="H34" s="14">
        <f t="shared" si="0"/>
        <v>0</v>
      </c>
      <c r="I34" s="2"/>
      <c r="J34" s="46" t="s">
        <v>43</v>
      </c>
    </row>
    <row r="35" spans="1:10" ht="21" customHeight="1" x14ac:dyDescent="0.25">
      <c r="A35" s="29"/>
      <c r="B35" s="28"/>
      <c r="C35" s="30"/>
      <c r="D35" s="31"/>
      <c r="E35" s="30"/>
      <c r="F35" s="14">
        <v>0</v>
      </c>
      <c r="G35" s="14">
        <v>0</v>
      </c>
      <c r="H35" s="14">
        <f t="shared" si="0"/>
        <v>0</v>
      </c>
      <c r="I35" s="2"/>
      <c r="J35" s="47"/>
    </row>
    <row r="36" spans="1:10" s="9" customFormat="1" ht="21" customHeight="1" x14ac:dyDescent="0.25">
      <c r="A36" s="12"/>
      <c r="B36" s="8" t="s">
        <v>30</v>
      </c>
      <c r="C36" s="15">
        <f>SUM(C34)</f>
        <v>0</v>
      </c>
      <c r="D36" s="15">
        <f t="shared" ref="D36:E36" si="6">SUM(D34)</f>
        <v>0</v>
      </c>
      <c r="E36" s="15">
        <f t="shared" si="6"/>
        <v>0</v>
      </c>
      <c r="F36" s="15">
        <f>SUM(F34:F35)</f>
        <v>0</v>
      </c>
      <c r="G36" s="15">
        <f t="shared" ref="G36:H36" si="7">SUM(G34:G35)</f>
        <v>0</v>
      </c>
      <c r="H36" s="15">
        <f t="shared" si="7"/>
        <v>0</v>
      </c>
      <c r="I36" s="13"/>
      <c r="J36" s="48"/>
    </row>
    <row r="37" spans="1:10" ht="21" customHeight="1" x14ac:dyDescent="0.25">
      <c r="A37" s="29">
        <v>9</v>
      </c>
      <c r="B37" s="28" t="s">
        <v>31</v>
      </c>
      <c r="C37" s="30">
        <v>0</v>
      </c>
      <c r="D37" s="31"/>
      <c r="E37" s="30">
        <f t="shared" si="1"/>
        <v>0</v>
      </c>
      <c r="F37" s="14">
        <v>0</v>
      </c>
      <c r="G37" s="14">
        <v>0</v>
      </c>
      <c r="H37" s="14">
        <f t="shared" si="0"/>
        <v>0</v>
      </c>
      <c r="I37" s="2"/>
      <c r="J37" s="43" t="s">
        <v>44</v>
      </c>
    </row>
    <row r="38" spans="1:10" ht="21" customHeight="1" x14ac:dyDescent="0.25">
      <c r="A38" s="29"/>
      <c r="B38" s="28"/>
      <c r="C38" s="30"/>
      <c r="D38" s="31"/>
      <c r="E38" s="30"/>
      <c r="F38" s="14">
        <v>0</v>
      </c>
      <c r="G38" s="14">
        <v>0</v>
      </c>
      <c r="H38" s="14">
        <f t="shared" si="0"/>
        <v>0</v>
      </c>
      <c r="I38" s="2"/>
      <c r="J38" s="44"/>
    </row>
    <row r="39" spans="1:10" s="9" customFormat="1" ht="21" customHeight="1" x14ac:dyDescent="0.25">
      <c r="A39" s="12"/>
      <c r="B39" s="8" t="s">
        <v>35</v>
      </c>
      <c r="C39" s="15">
        <f>SUM(C37)</f>
        <v>0</v>
      </c>
      <c r="D39" s="15">
        <f>SUM(D37)</f>
        <v>0</v>
      </c>
      <c r="E39" s="15">
        <f>SUM(E37)</f>
        <v>0</v>
      </c>
      <c r="F39" s="15">
        <f>SUM(F37:F38)</f>
        <v>0</v>
      </c>
      <c r="G39" s="15">
        <f>SUM(G37:G38)</f>
        <v>0</v>
      </c>
      <c r="H39" s="15">
        <f>SUM(H37:H38)</f>
        <v>0</v>
      </c>
      <c r="I39" s="13"/>
      <c r="J39" s="45"/>
    </row>
    <row r="40" spans="1:10" ht="21" customHeight="1" x14ac:dyDescent="0.25">
      <c r="A40" s="41">
        <v>10</v>
      </c>
      <c r="B40" s="28" t="s">
        <v>5</v>
      </c>
      <c r="C40" s="30">
        <v>0</v>
      </c>
      <c r="D40" s="31"/>
      <c r="E40" s="30">
        <f t="shared" si="1"/>
        <v>0</v>
      </c>
      <c r="F40" s="14">
        <v>2500</v>
      </c>
      <c r="G40" s="14">
        <v>0</v>
      </c>
      <c r="H40" s="14">
        <f t="shared" si="0"/>
        <v>2500</v>
      </c>
      <c r="I40" s="2" t="s">
        <v>60</v>
      </c>
      <c r="J40" s="51"/>
    </row>
    <row r="41" spans="1:10" ht="21" customHeight="1" x14ac:dyDescent="0.25">
      <c r="A41" s="42"/>
      <c r="B41" s="28"/>
      <c r="C41" s="30"/>
      <c r="D41" s="31"/>
      <c r="E41" s="30"/>
      <c r="F41" s="14">
        <v>0</v>
      </c>
      <c r="G41" s="14">
        <v>0</v>
      </c>
      <c r="H41" s="14">
        <f t="shared" ref="H41:H42" si="8">F41+G41</f>
        <v>0</v>
      </c>
      <c r="I41" s="2"/>
      <c r="J41" s="52"/>
    </row>
    <row r="42" spans="1:10" ht="21" customHeight="1" x14ac:dyDescent="0.25">
      <c r="A42" s="42"/>
      <c r="B42" s="28"/>
      <c r="C42" s="30"/>
      <c r="D42" s="31"/>
      <c r="E42" s="30"/>
      <c r="F42" s="14">
        <v>0</v>
      </c>
      <c r="G42" s="14">
        <v>0</v>
      </c>
      <c r="H42" s="14">
        <f t="shared" si="8"/>
        <v>0</v>
      </c>
      <c r="I42" s="2"/>
      <c r="J42" s="52"/>
    </row>
    <row r="43" spans="1:10" s="9" customFormat="1" ht="21" customHeight="1" x14ac:dyDescent="0.25">
      <c r="A43" s="12"/>
      <c r="B43" s="8" t="s">
        <v>36</v>
      </c>
      <c r="C43" s="15">
        <f>SUM(C40)</f>
        <v>0</v>
      </c>
      <c r="D43" s="15">
        <f>SUM(D40)</f>
        <v>0</v>
      </c>
      <c r="E43" s="15">
        <f>SUM(E40)</f>
        <v>0</v>
      </c>
      <c r="F43" s="15">
        <f>SUM(F40:F42)</f>
        <v>2500</v>
      </c>
      <c r="G43" s="15">
        <f>SUM(G40:G42)</f>
        <v>0</v>
      </c>
      <c r="H43" s="15">
        <f>SUM(H40:H42)</f>
        <v>2500</v>
      </c>
      <c r="I43" s="13"/>
      <c r="J43" s="53"/>
    </row>
    <row r="44" spans="1:10" ht="21" customHeight="1" x14ac:dyDescent="0.25">
      <c r="A44" s="12"/>
      <c r="B44" s="8" t="s">
        <v>37</v>
      </c>
      <c r="C44" s="15">
        <f t="shared" ref="C44:H44" si="9">SUM(C43,C39,C36,C33,C30,C27,C19,C16,C13,C10)</f>
        <v>0</v>
      </c>
      <c r="D44" s="15">
        <f t="shared" si="9"/>
        <v>0</v>
      </c>
      <c r="E44" s="15">
        <f t="shared" si="9"/>
        <v>0</v>
      </c>
      <c r="F44" s="15">
        <f t="shared" si="9"/>
        <v>80000</v>
      </c>
      <c r="G44" s="15">
        <f t="shared" si="9"/>
        <v>0</v>
      </c>
      <c r="H44" s="15">
        <f t="shared" si="9"/>
        <v>80000</v>
      </c>
      <c r="I44" s="13"/>
      <c r="J44" s="17"/>
    </row>
    <row r="48" spans="1:10" ht="21" customHeight="1" x14ac:dyDescent="0.25">
      <c r="A48" s="36" t="s">
        <v>12</v>
      </c>
      <c r="B48" s="37"/>
      <c r="C48" s="34" t="s">
        <v>13</v>
      </c>
      <c r="D48" s="34"/>
      <c r="E48" s="34" t="s">
        <v>17</v>
      </c>
      <c r="F48" s="34"/>
      <c r="G48" s="34" t="s">
        <v>18</v>
      </c>
      <c r="H48" s="34"/>
      <c r="I48" s="10" t="s">
        <v>14</v>
      </c>
    </row>
    <row r="49" spans="1:9" ht="21" customHeight="1" x14ac:dyDescent="0.25">
      <c r="A49" s="38">
        <f>E44</f>
        <v>0</v>
      </c>
      <c r="B49" s="35"/>
      <c r="C49" s="35">
        <f>H44</f>
        <v>80000</v>
      </c>
      <c r="D49" s="35"/>
      <c r="E49" s="35">
        <f>F44</f>
        <v>80000</v>
      </c>
      <c r="F49" s="35"/>
      <c r="G49" s="35">
        <f>G44</f>
        <v>0</v>
      </c>
      <c r="H49" s="35"/>
      <c r="I49" s="11">
        <f>A49-C49</f>
        <v>-80000</v>
      </c>
    </row>
    <row r="51" spans="1:9" ht="21" customHeight="1" x14ac:dyDescent="0.25">
      <c r="A51" s="18" t="s">
        <v>47</v>
      </c>
      <c r="B51" s="19"/>
      <c r="C51" s="20" t="s">
        <v>48</v>
      </c>
      <c r="D51" s="18"/>
      <c r="E51" s="18" t="s">
        <v>49</v>
      </c>
      <c r="F51" s="18"/>
      <c r="G51" s="18" t="s">
        <v>50</v>
      </c>
      <c r="H51" s="18"/>
      <c r="I51" s="19"/>
    </row>
  </sheetData>
  <mergeCells count="76">
    <mergeCell ref="C28:C29"/>
    <mergeCell ref="D28:D29"/>
    <mergeCell ref="E28:E29"/>
    <mergeCell ref="C31:C32"/>
    <mergeCell ref="D40:D42"/>
    <mergeCell ref="E40:E42"/>
    <mergeCell ref="D31:D32"/>
    <mergeCell ref="E31:E32"/>
    <mergeCell ref="C34:C35"/>
    <mergeCell ref="E34:E35"/>
    <mergeCell ref="D34:D35"/>
    <mergeCell ref="A11:A12"/>
    <mergeCell ref="B11:B12"/>
    <mergeCell ref="C11:C12"/>
    <mergeCell ref="D11:D12"/>
    <mergeCell ref="E11:E12"/>
    <mergeCell ref="J11:J13"/>
    <mergeCell ref="J34:J36"/>
    <mergeCell ref="J4:J5"/>
    <mergeCell ref="H4:I5"/>
    <mergeCell ref="J40:J43"/>
    <mergeCell ref="J14:J16"/>
    <mergeCell ref="J6:J7"/>
    <mergeCell ref="J8:J10"/>
    <mergeCell ref="J17:J19"/>
    <mergeCell ref="J31:J33"/>
    <mergeCell ref="J37:J39"/>
    <mergeCell ref="J20:J27"/>
    <mergeCell ref="J28:J30"/>
    <mergeCell ref="C14:C15"/>
    <mergeCell ref="E14:E15"/>
    <mergeCell ref="D14:D15"/>
    <mergeCell ref="D17:D18"/>
    <mergeCell ref="C20:C26"/>
    <mergeCell ref="D20:D26"/>
    <mergeCell ref="E20:E26"/>
    <mergeCell ref="C17:C18"/>
    <mergeCell ref="E17:E18"/>
    <mergeCell ref="G48:H48"/>
    <mergeCell ref="G49:H49"/>
    <mergeCell ref="A48:B48"/>
    <mergeCell ref="A37:A38"/>
    <mergeCell ref="B37:B38"/>
    <mergeCell ref="C37:C38"/>
    <mergeCell ref="D37:D38"/>
    <mergeCell ref="E37:E38"/>
    <mergeCell ref="A49:B49"/>
    <mergeCell ref="C48:D48"/>
    <mergeCell ref="C49:D49"/>
    <mergeCell ref="E48:F48"/>
    <mergeCell ref="E49:F49"/>
    <mergeCell ref="B40:B42"/>
    <mergeCell ref="A40:A42"/>
    <mergeCell ref="C40:C42"/>
    <mergeCell ref="A14:A15"/>
    <mergeCell ref="A17:A18"/>
    <mergeCell ref="A28:A29"/>
    <mergeCell ref="A31:A32"/>
    <mergeCell ref="A34:A35"/>
    <mergeCell ref="A20:A26"/>
    <mergeCell ref="B14:B15"/>
    <mergeCell ref="B17:B18"/>
    <mergeCell ref="B28:B29"/>
    <mergeCell ref="B31:B32"/>
    <mergeCell ref="B34:B35"/>
    <mergeCell ref="B20:B26"/>
    <mergeCell ref="B8:B9"/>
    <mergeCell ref="A8:A9"/>
    <mergeCell ref="C8:C9"/>
    <mergeCell ref="D8:D9"/>
    <mergeCell ref="E8:E9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6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2018-12-12T11:37:05Z</cp:lastPrinted>
  <dcterms:created xsi:type="dcterms:W3CDTF">2014-04-15T08:52:03Z</dcterms:created>
  <dcterms:modified xsi:type="dcterms:W3CDTF">2018-12-27T05:16:02Z</dcterms:modified>
</cp:coreProperties>
</file>