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F:\【1】团档资料\2021年团档\2021.5.21 CPE中信产业基金项目汇总\"/>
    </mc:Choice>
  </mc:AlternateContent>
  <xr:revisionPtr revIDLastSave="0" documentId="13_ncr:1_{4F301EDD-3962-4F13-A84A-8EE4FA6BB0C0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H47" i="3" l="1"/>
  <c r="H46" i="3"/>
  <c r="H22" i="3"/>
  <c r="H20" i="3"/>
  <c r="G46" i="3"/>
  <c r="F46" i="3"/>
  <c r="D46" i="3"/>
  <c r="C46" i="3"/>
  <c r="H45" i="3"/>
  <c r="H44" i="3"/>
  <c r="H43" i="3"/>
  <c r="H42" i="3"/>
  <c r="H41" i="3"/>
  <c r="H40" i="3"/>
  <c r="E40" i="3"/>
  <c r="E46" i="3" s="1"/>
  <c r="G39" i="3"/>
  <c r="F39" i="3"/>
  <c r="D39" i="3"/>
  <c r="C39" i="3"/>
  <c r="H38" i="3"/>
  <c r="H37" i="3"/>
  <c r="H36" i="3"/>
  <c r="E36" i="3"/>
  <c r="E39" i="3" s="1"/>
  <c r="G35" i="3"/>
  <c r="F35" i="3"/>
  <c r="D35" i="3"/>
  <c r="C35" i="3"/>
  <c r="H34" i="3"/>
  <c r="H33" i="3"/>
  <c r="E33" i="3"/>
  <c r="E35" i="3" s="1"/>
  <c r="G32" i="3"/>
  <c r="F32" i="3"/>
  <c r="D32" i="3"/>
  <c r="C32" i="3"/>
  <c r="H31" i="3"/>
  <c r="H30" i="3"/>
  <c r="H29" i="3"/>
  <c r="E29" i="3"/>
  <c r="E32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19" i="3"/>
  <c r="E19" i="3"/>
  <c r="E22" i="3" s="1"/>
  <c r="G18" i="3"/>
  <c r="F18" i="3"/>
  <c r="D18" i="3"/>
  <c r="C18" i="3"/>
  <c r="H17" i="3"/>
  <c r="H16" i="3"/>
  <c r="H15" i="3"/>
  <c r="E15" i="3"/>
  <c r="E18" i="3" s="1"/>
  <c r="G14" i="3"/>
  <c r="F14" i="3"/>
  <c r="D14" i="3"/>
  <c r="C14" i="3"/>
  <c r="H13" i="3"/>
  <c r="H12" i="3"/>
  <c r="E12" i="3"/>
  <c r="E14" i="3" s="1"/>
  <c r="G11" i="3"/>
  <c r="F11" i="3"/>
  <c r="D11" i="3"/>
  <c r="C11" i="3"/>
  <c r="H10" i="3"/>
  <c r="H9" i="3"/>
  <c r="H8" i="3"/>
  <c r="E8" i="3"/>
  <c r="E11" i="3" s="1"/>
  <c r="H39" i="3" l="1"/>
  <c r="H18" i="3"/>
  <c r="H14" i="3"/>
  <c r="H28" i="3"/>
  <c r="H25" i="3"/>
  <c r="H35" i="3"/>
  <c r="F47" i="3"/>
  <c r="E52" i="3" s="1"/>
  <c r="E47" i="3"/>
  <c r="A52" i="3" s="1"/>
  <c r="C47" i="3"/>
  <c r="H32" i="3"/>
  <c r="H11" i="3"/>
  <c r="D47" i="3"/>
  <c r="G47" i="3"/>
  <c r="G52" i="3" s="1"/>
  <c r="C52" i="3" l="1"/>
  <c r="I52" i="3" s="1"/>
</calcChain>
</file>

<file path=xl/sharedStrings.xml><?xml version="1.0" encoding="utf-8"?>
<sst xmlns="http://schemas.openxmlformats.org/spreadsheetml/2006/main" count="60" uniqueCount="60">
  <si>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</si>
  <si>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</si>
  <si>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</si>
  <si>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</si>
  <si>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</si>
  <si>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</si>
  <si>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</si>
  <si>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</si>
  <si>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</si>
  <si>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</si>
  <si>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</si>
  <si>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</si>
  <si>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</si>
  <si>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</si>
  <si>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</si>
  <si>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</si>
  <si>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</si>
  <si>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</si>
  <si>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</si>
  <si>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</si>
  <si>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</si>
  <si>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</si>
  <si>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</si>
  <si>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</si>
  <si>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</si>
  <si>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</si>
  <si>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</si>
  <si>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</si>
  <si>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</si>
  <si>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</si>
  <si>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</si>
  <si>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</si>
  <si>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</si>
  <si>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</si>
  <si>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</si>
  <si>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</si>
  <si>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</si>
  <si>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</si>
  <si>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</si>
  <si>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</si>
  <si>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</si>
  <si>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</si>
  <si>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</si>
  <si>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</si>
  <si>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</si>
  <si>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</si>
  <si>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</si>
  <si>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</si>
  <si>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</si>
  <si>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</si>
  <si>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</si>
  <si>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  <phoneticPr fontId="9" type="noConversion"/>
  </si>
  <si>
    <t>KT牌手举牌</t>
    <phoneticPr fontId="9" type="noConversion"/>
  </si>
  <si>
    <t>立麦支架</t>
    <phoneticPr fontId="9" type="noConversion"/>
  </si>
  <si>
    <t>开杠道具</t>
    <phoneticPr fontId="9" type="noConversion"/>
  </si>
  <si>
    <t>ppt模板</t>
    <phoneticPr fontId="9" type="noConversion"/>
  </si>
  <si>
    <t>闪送</t>
    <phoneticPr fontId="9" type="noConversion"/>
  </si>
  <si>
    <t>打车费</t>
    <phoneticPr fontId="9" type="noConversion"/>
  </si>
  <si>
    <t>团号：HMZA-210601-PMQ690</t>
    <phoneticPr fontId="9" type="noConversion"/>
  </si>
  <si>
    <t>会议日期：6.1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</si>
</sst>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Fill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Fill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4"/>
  <sheetViews>
    <sheetView tabSelected="1" topLeftCell="A31" workbookViewId="0">
      <selection activeCell="J8" sqref="J8:J11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1.86328125" style="3" bestFit="1" customWidth="1"/>
    <col min="5" max="6" width="11.86328125" bestFit="1" customWidth="1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27" t="s">
        <v>0</v>
      </c>
      <c r="D2" s="27"/>
      <c r="E2" s="27"/>
      <c r="F2" s="27"/>
      <c r="G2" s="27"/>
      <c r="H2" s="27"/>
      <c r="I2" s="15"/>
      <c r="J2" s="15"/>
      <c r="K2" s="15"/>
      <c r="L2" s="15"/>
    </row>
    <row r="4" spans="1:12" ht="21" customHeight="1" x14ac:dyDescent="0.3">
      <c r="H4" s="54" t="s">
        <v>58</v>
      </c>
      <c r="I4" s="54"/>
      <c r="J4" s="54" t="s">
        <v>59</v>
      </c>
    </row>
    <row r="5" spans="1:12" ht="21" customHeight="1" x14ac:dyDescent="0.3">
      <c r="H5" s="55"/>
      <c r="I5" s="55"/>
      <c r="J5" s="55"/>
    </row>
    <row r="6" spans="1:12" ht="21" customHeight="1" x14ac:dyDescent="0.3">
      <c r="A6" s="38" t="s">
        <v>1</v>
      </c>
      <c r="B6" s="43" t="s">
        <v>2</v>
      </c>
      <c r="C6" s="28" t="s">
        <v>3</v>
      </c>
      <c r="D6" s="28"/>
      <c r="E6" s="28"/>
      <c r="F6" s="29" t="s">
        <v>4</v>
      </c>
      <c r="G6" s="29"/>
      <c r="H6" s="29"/>
      <c r="I6" s="29"/>
      <c r="J6" s="43" t="s">
        <v>5</v>
      </c>
    </row>
    <row r="7" spans="1:12" ht="21" customHeight="1" x14ac:dyDescent="0.3">
      <c r="A7" s="38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 x14ac:dyDescent="0.3">
      <c r="A8" s="39">
        <v>1</v>
      </c>
      <c r="B8" s="33" t="s">
        <v>13</v>
      </c>
      <c r="C8" s="44">
        <v>0</v>
      </c>
      <c r="D8" s="47">
        <v>1</v>
      </c>
      <c r="E8" s="44">
        <f>C8*D8</f>
        <v>0</v>
      </c>
      <c r="F8" s="8">
        <v>0</v>
      </c>
      <c r="G8" s="8">
        <v>0</v>
      </c>
      <c r="H8" s="8">
        <f t="shared" ref="H8:H38" si="0">F8+G8</f>
        <v>0</v>
      </c>
      <c r="I8" s="21"/>
      <c r="J8" s="48" t="s">
        <v>14</v>
      </c>
    </row>
    <row r="9" spans="1:12" ht="21" customHeight="1" x14ac:dyDescent="0.3">
      <c r="A9" s="39"/>
      <c r="B9" s="33"/>
      <c r="C9" s="44"/>
      <c r="D9" s="47"/>
      <c r="E9" s="44"/>
      <c r="F9" s="8">
        <v>0</v>
      </c>
      <c r="G9" s="8">
        <v>0</v>
      </c>
      <c r="H9" s="8">
        <f t="shared" si="0"/>
        <v>0</v>
      </c>
      <c r="I9" s="16"/>
      <c r="J9" s="49"/>
    </row>
    <row r="10" spans="1:12" ht="21" customHeight="1" x14ac:dyDescent="0.3">
      <c r="A10" s="39"/>
      <c r="B10" s="33"/>
      <c r="C10" s="44"/>
      <c r="D10" s="47"/>
      <c r="E10" s="44"/>
      <c r="F10" s="8">
        <v>0</v>
      </c>
      <c r="G10" s="8">
        <v>0</v>
      </c>
      <c r="H10" s="8">
        <f t="shared" si="0"/>
        <v>0</v>
      </c>
      <c r="I10" s="16"/>
      <c r="J10" s="49"/>
    </row>
    <row r="11" spans="1:12" s="1" customFormat="1" ht="21" customHeight="1" x14ac:dyDescent="0.3">
      <c r="A11" s="9"/>
      <c r="B11" s="10" t="s">
        <v>15</v>
      </c>
      <c r="C11" s="11">
        <f>SUM(C8)</f>
        <v>0</v>
      </c>
      <c r="D11" s="11">
        <f>SUM(D8)</f>
        <v>1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7"/>
      <c r="J11" s="50"/>
    </row>
    <row r="12" spans="1:12" ht="21" customHeight="1" x14ac:dyDescent="0.3">
      <c r="A12" s="40">
        <v>2</v>
      </c>
      <c r="B12" s="34" t="s">
        <v>16</v>
      </c>
      <c r="C12" s="45">
        <v>0</v>
      </c>
      <c r="D12" s="40"/>
      <c r="E12" s="45">
        <f t="shared" ref="E12:E40" si="1">C12*D12</f>
        <v>0</v>
      </c>
      <c r="F12" s="8">
        <v>0</v>
      </c>
      <c r="G12" s="8">
        <v>0</v>
      </c>
      <c r="H12" s="8">
        <f t="shared" si="0"/>
        <v>0</v>
      </c>
      <c r="I12" s="16"/>
      <c r="J12" s="48" t="s">
        <v>17</v>
      </c>
    </row>
    <row r="13" spans="1:12" ht="21" customHeight="1" x14ac:dyDescent="0.3">
      <c r="A13" s="41"/>
      <c r="B13" s="35"/>
      <c r="C13" s="46"/>
      <c r="D13" s="41"/>
      <c r="E13" s="46"/>
      <c r="F13" s="8">
        <v>0</v>
      </c>
      <c r="G13" s="8">
        <v>0</v>
      </c>
      <c r="H13" s="8">
        <f t="shared" ref="H13" si="2">F13+G13</f>
        <v>0</v>
      </c>
      <c r="I13" s="16"/>
      <c r="J13" s="49"/>
    </row>
    <row r="14" spans="1:12" s="1" customFormat="1" ht="21" customHeight="1" x14ac:dyDescent="0.3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7"/>
      <c r="J14" s="50"/>
    </row>
    <row r="15" spans="1:12" ht="21" customHeight="1" x14ac:dyDescent="0.3">
      <c r="A15" s="39">
        <v>3</v>
      </c>
      <c r="B15" s="33" t="s">
        <v>19</v>
      </c>
      <c r="C15" s="44">
        <v>0</v>
      </c>
      <c r="D15" s="47"/>
      <c r="E15" s="44">
        <f t="shared" si="1"/>
        <v>0</v>
      </c>
      <c r="F15" s="8">
        <v>0</v>
      </c>
      <c r="G15" s="8">
        <v>0</v>
      </c>
      <c r="H15" s="8">
        <f t="shared" si="0"/>
        <v>0</v>
      </c>
      <c r="I15" s="16"/>
      <c r="J15" s="56" t="s">
        <v>20</v>
      </c>
    </row>
    <row r="16" spans="1:12" ht="21" customHeight="1" x14ac:dyDescent="0.3">
      <c r="A16" s="39"/>
      <c r="B16" s="33"/>
      <c r="C16" s="44"/>
      <c r="D16" s="47"/>
      <c r="E16" s="44"/>
      <c r="F16" s="8">
        <v>0</v>
      </c>
      <c r="G16" s="8">
        <v>0</v>
      </c>
      <c r="H16" s="8">
        <f t="shared" si="0"/>
        <v>0</v>
      </c>
      <c r="I16" s="16"/>
      <c r="J16" s="57"/>
    </row>
    <row r="17" spans="1:10" ht="21" customHeight="1" x14ac:dyDescent="0.3">
      <c r="A17" s="39"/>
      <c r="B17" s="33"/>
      <c r="C17" s="44"/>
      <c r="D17" s="47"/>
      <c r="E17" s="44"/>
      <c r="F17" s="8">
        <v>0</v>
      </c>
      <c r="G17" s="8">
        <v>0</v>
      </c>
      <c r="H17" s="8">
        <f t="shared" si="0"/>
        <v>0</v>
      </c>
      <c r="I17" s="16"/>
      <c r="J17" s="57"/>
    </row>
    <row r="18" spans="1:10" s="1" customFormat="1" ht="21" customHeight="1" x14ac:dyDescent="0.3">
      <c r="A18" s="9"/>
      <c r="B18" s="10" t="s">
        <v>21</v>
      </c>
      <c r="C18" s="11">
        <f>SUM(C15)</f>
        <v>0</v>
      </c>
      <c r="D18" s="11">
        <f>SUM(D15)</f>
        <v>0</v>
      </c>
      <c r="E18" s="11">
        <f>SUM(E15)</f>
        <v>0</v>
      </c>
      <c r="F18" s="11">
        <f>SUM(F15:F17)</f>
        <v>0</v>
      </c>
      <c r="G18" s="11">
        <f>SUM(G15:G17)</f>
        <v>0</v>
      </c>
      <c r="H18" s="11">
        <f>SUM(H15:H17)</f>
        <v>0</v>
      </c>
      <c r="I18" s="17"/>
      <c r="J18" s="58"/>
    </row>
    <row r="19" spans="1:10" ht="21" customHeight="1" x14ac:dyDescent="0.3">
      <c r="A19" s="39">
        <v>4</v>
      </c>
      <c r="B19" s="33" t="s">
        <v>22</v>
      </c>
      <c r="C19" s="44">
        <v>0</v>
      </c>
      <c r="D19" s="47">
        <v>1</v>
      </c>
      <c r="E19" s="44">
        <f t="shared" si="1"/>
        <v>0</v>
      </c>
      <c r="F19" s="8">
        <v>117</v>
      </c>
      <c r="G19" s="8">
        <v>0</v>
      </c>
      <c r="H19" s="8">
        <f t="shared" si="0"/>
        <v>117</v>
      </c>
      <c r="I19" s="24"/>
      <c r="J19" s="56" t="s">
        <v>23</v>
      </c>
    </row>
    <row r="20" spans="1:10" ht="21" customHeight="1" x14ac:dyDescent="0.3">
      <c r="A20" s="39"/>
      <c r="B20" s="33"/>
      <c r="C20" s="44"/>
      <c r="D20" s="47"/>
      <c r="E20" s="44"/>
      <c r="F20" s="23">
        <v>139</v>
      </c>
      <c r="G20" s="23">
        <v>0</v>
      </c>
      <c r="H20" s="23">
        <f t="shared" si="0"/>
        <v>139</v>
      </c>
      <c r="I20" s="24"/>
      <c r="J20" s="57"/>
    </row>
    <row r="21" spans="1:10" ht="21" customHeight="1" x14ac:dyDescent="0.3">
      <c r="A21" s="39"/>
      <c r="B21" s="33"/>
      <c r="C21" s="44"/>
      <c r="D21" s="47"/>
      <c r="E21" s="44"/>
      <c r="F21" s="8">
        <v>0</v>
      </c>
      <c r="G21" s="8">
        <v>0</v>
      </c>
      <c r="H21" s="8">
        <f t="shared" si="0"/>
        <v>0</v>
      </c>
      <c r="I21" s="24"/>
      <c r="J21" s="57"/>
    </row>
    <row r="22" spans="1:10" s="1" customFormat="1" ht="21" customHeight="1" x14ac:dyDescent="0.3">
      <c r="A22" s="9"/>
      <c r="B22" s="10" t="s">
        <v>24</v>
      </c>
      <c r="C22" s="11">
        <f>SUM(C19)</f>
        <v>0</v>
      </c>
      <c r="D22" s="11">
        <f t="shared" ref="D22:E22" si="3">SUM(D19)</f>
        <v>1</v>
      </c>
      <c r="E22" s="11">
        <f t="shared" si="3"/>
        <v>0</v>
      </c>
      <c r="F22" s="11">
        <f>SUM(F19:F21)</f>
        <v>256</v>
      </c>
      <c r="G22" s="11">
        <f t="shared" ref="G22" si="4">SUM(G19:G21)</f>
        <v>0</v>
      </c>
      <c r="H22" s="11">
        <f>SUM(H19:H21)</f>
        <v>256</v>
      </c>
      <c r="I22" s="17"/>
      <c r="J22" s="58"/>
    </row>
    <row r="23" spans="1:10" ht="21" customHeight="1" x14ac:dyDescent="0.3">
      <c r="A23" s="40">
        <v>5</v>
      </c>
      <c r="B23" s="34" t="s">
        <v>25</v>
      </c>
      <c r="C23" s="45">
        <v>0</v>
      </c>
      <c r="D23" s="40"/>
      <c r="E23" s="45">
        <f t="shared" si="1"/>
        <v>0</v>
      </c>
      <c r="F23" s="8">
        <v>0</v>
      </c>
      <c r="G23" s="8">
        <v>0</v>
      </c>
      <c r="H23" s="8">
        <f t="shared" si="0"/>
        <v>0</v>
      </c>
      <c r="I23" s="16"/>
      <c r="J23" s="48" t="s">
        <v>26</v>
      </c>
    </row>
    <row r="24" spans="1:10" ht="21" customHeight="1" x14ac:dyDescent="0.3">
      <c r="A24" s="41"/>
      <c r="B24" s="35"/>
      <c r="C24" s="46"/>
      <c r="D24" s="41"/>
      <c r="E24" s="46"/>
      <c r="F24" s="8">
        <v>0</v>
      </c>
      <c r="G24" s="8">
        <v>0</v>
      </c>
      <c r="H24" s="8">
        <f t="shared" ref="H24" si="5">F24+G24</f>
        <v>0</v>
      </c>
      <c r="I24" s="16"/>
      <c r="J24" s="49"/>
    </row>
    <row r="25" spans="1:10" s="1" customFormat="1" ht="21" customHeight="1" x14ac:dyDescent="0.3">
      <c r="A25" s="9"/>
      <c r="B25" s="10" t="s">
        <v>27</v>
      </c>
      <c r="C25" s="11">
        <f>SUM(C23)</f>
        <v>0</v>
      </c>
      <c r="D25" s="11">
        <f t="shared" ref="D25:E25" si="6">SUM(D23)</f>
        <v>0</v>
      </c>
      <c r="E25" s="11">
        <f t="shared" si="6"/>
        <v>0</v>
      </c>
      <c r="F25" s="11">
        <f>SUM(F23:F24)</f>
        <v>0</v>
      </c>
      <c r="G25" s="11">
        <f>SUM(G23:G24)</f>
        <v>0</v>
      </c>
      <c r="H25" s="11">
        <f t="shared" ref="H25" si="7">SUM(H23:H24)</f>
        <v>0</v>
      </c>
      <c r="I25" s="17"/>
      <c r="J25" s="50"/>
    </row>
    <row r="26" spans="1:10" ht="21" customHeight="1" x14ac:dyDescent="0.3">
      <c r="A26" s="39">
        <v>6</v>
      </c>
      <c r="B26" s="33" t="s">
        <v>28</v>
      </c>
      <c r="C26" s="44">
        <v>0</v>
      </c>
      <c r="D26" s="47"/>
      <c r="E26" s="44">
        <f t="shared" si="1"/>
        <v>0</v>
      </c>
      <c r="F26" s="8">
        <v>0</v>
      </c>
      <c r="G26" s="8">
        <v>0</v>
      </c>
      <c r="H26" s="8">
        <f t="shared" si="0"/>
        <v>0</v>
      </c>
      <c r="I26" s="16"/>
      <c r="J26" s="48" t="s">
        <v>29</v>
      </c>
    </row>
    <row r="27" spans="1:10" ht="21" customHeight="1" x14ac:dyDescent="0.3">
      <c r="A27" s="39"/>
      <c r="B27" s="33"/>
      <c r="C27" s="44"/>
      <c r="D27" s="47"/>
      <c r="E27" s="44"/>
      <c r="F27" s="8">
        <v>0</v>
      </c>
      <c r="G27" s="8">
        <v>0</v>
      </c>
      <c r="H27" s="8">
        <f t="shared" si="0"/>
        <v>0</v>
      </c>
      <c r="I27" s="16"/>
      <c r="J27" s="57"/>
    </row>
    <row r="28" spans="1:10" s="1" customFormat="1" ht="21" customHeight="1" x14ac:dyDescent="0.3">
      <c r="A28" s="9"/>
      <c r="B28" s="10" t="s">
        <v>30</v>
      </c>
      <c r="C28" s="11">
        <f>SUM(C26)</f>
        <v>0</v>
      </c>
      <c r="D28" s="11">
        <f>SUM(D26)</f>
        <v>0</v>
      </c>
      <c r="E28" s="11">
        <f>SUM(E26)</f>
        <v>0</v>
      </c>
      <c r="F28" s="11">
        <f>SUM(F26:F27)</f>
        <v>0</v>
      </c>
      <c r="G28" s="11">
        <f>SUM(G26:G27)</f>
        <v>0</v>
      </c>
      <c r="H28" s="11">
        <f>SUM(H26:H27)</f>
        <v>0</v>
      </c>
      <c r="I28" s="17"/>
      <c r="J28" s="58"/>
    </row>
    <row r="29" spans="1:10" ht="21" customHeight="1" x14ac:dyDescent="0.3">
      <c r="A29" s="39">
        <v>7</v>
      </c>
      <c r="B29" s="33" t="s">
        <v>31</v>
      </c>
      <c r="C29" s="44">
        <v>0</v>
      </c>
      <c r="D29" s="47"/>
      <c r="E29" s="44">
        <f t="shared" si="1"/>
        <v>0</v>
      </c>
      <c r="F29" s="8">
        <v>0</v>
      </c>
      <c r="G29" s="8">
        <v>0</v>
      </c>
      <c r="H29" s="8">
        <f t="shared" si="0"/>
        <v>0</v>
      </c>
      <c r="I29" s="16"/>
      <c r="J29" s="51" t="s">
        <v>51</v>
      </c>
    </row>
    <row r="30" spans="1:10" ht="21" customHeight="1" x14ac:dyDescent="0.3">
      <c r="A30" s="39"/>
      <c r="B30" s="33"/>
      <c r="C30" s="44"/>
      <c r="D30" s="47"/>
      <c r="E30" s="44"/>
      <c r="F30" s="8">
        <v>0</v>
      </c>
      <c r="G30" s="8">
        <v>0</v>
      </c>
      <c r="H30" s="8">
        <f t="shared" si="0"/>
        <v>0</v>
      </c>
      <c r="I30" s="16"/>
      <c r="J30" s="52"/>
    </row>
    <row r="31" spans="1:10" ht="21" customHeight="1" x14ac:dyDescent="0.3">
      <c r="A31" s="39"/>
      <c r="B31" s="33"/>
      <c r="C31" s="44"/>
      <c r="D31" s="47"/>
      <c r="E31" s="44"/>
      <c r="F31" s="8">
        <v>0</v>
      </c>
      <c r="G31" s="8">
        <v>0</v>
      </c>
      <c r="H31" s="8">
        <f t="shared" si="0"/>
        <v>0</v>
      </c>
      <c r="I31" s="16"/>
      <c r="J31" s="52"/>
    </row>
    <row r="32" spans="1:10" s="1" customFormat="1" ht="21" customHeight="1" x14ac:dyDescent="0.3">
      <c r="A32" s="9"/>
      <c r="B32" s="10" t="s">
        <v>32</v>
      </c>
      <c r="C32" s="11">
        <f>SUM(C29)</f>
        <v>0</v>
      </c>
      <c r="D32" s="11">
        <f>SUM(D29)</f>
        <v>0</v>
      </c>
      <c r="E32" s="11">
        <f>SUM(E29)</f>
        <v>0</v>
      </c>
      <c r="F32" s="11">
        <f>SUM(F29:F31)</f>
        <v>0</v>
      </c>
      <c r="G32" s="11">
        <f>SUM(G29:G31)</f>
        <v>0</v>
      </c>
      <c r="H32" s="11">
        <f>SUM(H29:H31)</f>
        <v>0</v>
      </c>
      <c r="I32" s="17"/>
      <c r="J32" s="53"/>
    </row>
    <row r="33" spans="1:10" ht="21" customHeight="1" x14ac:dyDescent="0.3">
      <c r="A33" s="39">
        <v>8</v>
      </c>
      <c r="B33" s="33" t="s">
        <v>33</v>
      </c>
      <c r="C33" s="44">
        <v>0</v>
      </c>
      <c r="D33" s="47"/>
      <c r="E33" s="44">
        <f t="shared" si="1"/>
        <v>0</v>
      </c>
      <c r="F33" s="8">
        <v>0</v>
      </c>
      <c r="G33" s="8">
        <v>0</v>
      </c>
      <c r="H33" s="8">
        <f t="shared" si="0"/>
        <v>0</v>
      </c>
      <c r="I33" s="16"/>
      <c r="J33" s="56" t="s">
        <v>34</v>
      </c>
    </row>
    <row r="34" spans="1:10" ht="21" customHeight="1" x14ac:dyDescent="0.3">
      <c r="A34" s="39"/>
      <c r="B34" s="33"/>
      <c r="C34" s="44"/>
      <c r="D34" s="47"/>
      <c r="E34" s="44"/>
      <c r="F34" s="8">
        <v>0</v>
      </c>
      <c r="G34" s="8">
        <v>0</v>
      </c>
      <c r="H34" s="8">
        <f t="shared" si="0"/>
        <v>0</v>
      </c>
      <c r="I34" s="16"/>
      <c r="J34" s="57"/>
    </row>
    <row r="35" spans="1:10" s="1" customFormat="1" ht="21" customHeight="1" x14ac:dyDescent="0.3">
      <c r="A35" s="9"/>
      <c r="B35" s="10" t="s">
        <v>35</v>
      </c>
      <c r="C35" s="11">
        <f>SUM(C33)</f>
        <v>0</v>
      </c>
      <c r="D35" s="11">
        <f t="shared" ref="D35:E35" si="8">SUM(D33)</f>
        <v>0</v>
      </c>
      <c r="E35" s="11">
        <f t="shared" si="8"/>
        <v>0</v>
      </c>
      <c r="F35" s="11">
        <f>SUM(F33:F34)</f>
        <v>0</v>
      </c>
      <c r="G35" s="11">
        <f t="shared" ref="G35:H35" si="9">SUM(G33:G34)</f>
        <v>0</v>
      </c>
      <c r="H35" s="11">
        <f t="shared" si="9"/>
        <v>0</v>
      </c>
      <c r="I35" s="17"/>
      <c r="J35" s="58"/>
    </row>
    <row r="36" spans="1:10" ht="21" customHeight="1" x14ac:dyDescent="0.3">
      <c r="A36" s="39">
        <v>9</v>
      </c>
      <c r="B36" s="33" t="s">
        <v>36</v>
      </c>
      <c r="C36" s="44">
        <v>0</v>
      </c>
      <c r="D36" s="47"/>
      <c r="E36" s="44">
        <f t="shared" si="1"/>
        <v>0</v>
      </c>
      <c r="F36" s="8">
        <v>0</v>
      </c>
      <c r="G36" s="8">
        <v>0</v>
      </c>
      <c r="H36" s="8">
        <f t="shared" si="0"/>
        <v>0</v>
      </c>
      <c r="I36" s="16"/>
      <c r="J36" s="48" t="s">
        <v>37</v>
      </c>
    </row>
    <row r="37" spans="1:10" ht="21" customHeight="1" x14ac:dyDescent="0.3">
      <c r="A37" s="39"/>
      <c r="B37" s="33"/>
      <c r="C37" s="44"/>
      <c r="D37" s="47"/>
      <c r="E37" s="44"/>
      <c r="F37" s="8">
        <v>0</v>
      </c>
      <c r="G37" s="8">
        <v>0</v>
      </c>
      <c r="H37" s="8">
        <f t="shared" si="0"/>
        <v>0</v>
      </c>
      <c r="I37" s="16"/>
      <c r="J37" s="49"/>
    </row>
    <row r="38" spans="1:10" ht="21" customHeight="1" x14ac:dyDescent="0.3">
      <c r="A38" s="39"/>
      <c r="B38" s="33"/>
      <c r="C38" s="44"/>
      <c r="D38" s="47"/>
      <c r="E38" s="44"/>
      <c r="F38" s="8">
        <v>0</v>
      </c>
      <c r="G38" s="8">
        <v>0</v>
      </c>
      <c r="H38" s="8">
        <f t="shared" si="0"/>
        <v>0</v>
      </c>
      <c r="I38" s="16"/>
      <c r="J38" s="49"/>
    </row>
    <row r="39" spans="1:10" s="1" customFormat="1" ht="21" customHeight="1" x14ac:dyDescent="0.3">
      <c r="A39" s="9"/>
      <c r="B39" s="10" t="s">
        <v>38</v>
      </c>
      <c r="C39" s="11">
        <f>SUM(C36)</f>
        <v>0</v>
      </c>
      <c r="D39" s="11">
        <f t="shared" ref="D39:E39" si="10">SUM(D36)</f>
        <v>0</v>
      </c>
      <c r="E39" s="11">
        <f t="shared" si="10"/>
        <v>0</v>
      </c>
      <c r="F39" s="11">
        <f>SUM(F36:F38)</f>
        <v>0</v>
      </c>
      <c r="G39" s="11">
        <f t="shared" ref="G39:H39" si="11">SUM(G36:G38)</f>
        <v>0</v>
      </c>
      <c r="H39" s="11">
        <f t="shared" si="11"/>
        <v>0</v>
      </c>
      <c r="I39" s="17"/>
      <c r="J39" s="50"/>
    </row>
    <row r="40" spans="1:10" ht="21" customHeight="1" x14ac:dyDescent="0.3">
      <c r="A40" s="40">
        <v>10</v>
      </c>
      <c r="B40" s="33" t="s">
        <v>39</v>
      </c>
      <c r="C40" s="44">
        <v>0</v>
      </c>
      <c r="D40" s="47">
        <v>1</v>
      </c>
      <c r="E40" s="44">
        <f t="shared" si="1"/>
        <v>0</v>
      </c>
      <c r="F40" s="25">
        <v>400</v>
      </c>
      <c r="G40" s="8">
        <v>0</v>
      </c>
      <c r="H40" s="26">
        <f>F40+G40</f>
        <v>400</v>
      </c>
      <c r="I40" s="22" t="s">
        <v>52</v>
      </c>
      <c r="J40" s="51"/>
    </row>
    <row r="41" spans="1:10" ht="21" customHeight="1" x14ac:dyDescent="0.3">
      <c r="A41" s="42"/>
      <c r="B41" s="33"/>
      <c r="C41" s="44"/>
      <c r="D41" s="47"/>
      <c r="E41" s="44"/>
      <c r="F41" s="25">
        <v>164</v>
      </c>
      <c r="G41" s="8">
        <v>0</v>
      </c>
      <c r="H41" s="26">
        <f t="shared" ref="H41:H45" si="12">F41+G41</f>
        <v>164</v>
      </c>
      <c r="I41" s="21" t="s">
        <v>53</v>
      </c>
      <c r="J41" s="52"/>
    </row>
    <row r="42" spans="1:10" ht="21" customHeight="1" x14ac:dyDescent="0.3">
      <c r="A42" s="42"/>
      <c r="B42" s="33"/>
      <c r="C42" s="44"/>
      <c r="D42" s="47"/>
      <c r="E42" s="44"/>
      <c r="F42" s="25">
        <v>305</v>
      </c>
      <c r="G42" s="8">
        <v>0</v>
      </c>
      <c r="H42" s="26">
        <f t="shared" si="12"/>
        <v>305</v>
      </c>
      <c r="I42" s="24" t="s">
        <v>54</v>
      </c>
      <c r="J42" s="52"/>
    </row>
    <row r="43" spans="1:10" ht="21" customHeight="1" x14ac:dyDescent="0.3">
      <c r="A43" s="42"/>
      <c r="B43" s="33"/>
      <c r="C43" s="44"/>
      <c r="D43" s="47"/>
      <c r="E43" s="44"/>
      <c r="F43" s="25">
        <v>59</v>
      </c>
      <c r="G43" s="8">
        <v>0</v>
      </c>
      <c r="H43" s="26">
        <f t="shared" si="12"/>
        <v>59</v>
      </c>
      <c r="I43" s="24" t="s">
        <v>55</v>
      </c>
      <c r="J43" s="52"/>
    </row>
    <row r="44" spans="1:10" ht="21" customHeight="1" x14ac:dyDescent="0.3">
      <c r="A44" s="42"/>
      <c r="B44" s="33"/>
      <c r="C44" s="44"/>
      <c r="D44" s="47"/>
      <c r="E44" s="44"/>
      <c r="F44" s="25">
        <v>22</v>
      </c>
      <c r="G44" s="8">
        <v>0</v>
      </c>
      <c r="H44" s="8">
        <f t="shared" si="12"/>
        <v>22</v>
      </c>
      <c r="I44" s="21" t="s">
        <v>56</v>
      </c>
      <c r="J44" s="52"/>
    </row>
    <row r="45" spans="1:10" ht="21" customHeight="1" x14ac:dyDescent="0.3">
      <c r="A45" s="41"/>
      <c r="B45" s="33"/>
      <c r="C45" s="44"/>
      <c r="D45" s="47"/>
      <c r="E45" s="44"/>
      <c r="F45" s="25">
        <v>21.4</v>
      </c>
      <c r="G45" s="8">
        <v>0</v>
      </c>
      <c r="H45" s="8">
        <f t="shared" si="12"/>
        <v>21.4</v>
      </c>
      <c r="I45" s="21" t="s">
        <v>57</v>
      </c>
      <c r="J45" s="52"/>
    </row>
    <row r="46" spans="1:10" s="1" customFormat="1" ht="21" customHeight="1" x14ac:dyDescent="0.3">
      <c r="A46" s="9"/>
      <c r="B46" s="10" t="s">
        <v>40</v>
      </c>
      <c r="C46" s="11">
        <f>SUM(C40)</f>
        <v>0</v>
      </c>
      <c r="D46" s="11">
        <f>SUM(D40)</f>
        <v>1</v>
      </c>
      <c r="E46" s="11">
        <f>SUM(E40)</f>
        <v>0</v>
      </c>
      <c r="F46" s="11">
        <f>SUM(F40:F45)</f>
        <v>971.4</v>
      </c>
      <c r="G46" s="11">
        <f t="shared" ref="G46" si="13">SUM(G40:G45)</f>
        <v>0</v>
      </c>
      <c r="H46" s="11">
        <f>SUM(H40:H45)</f>
        <v>971.4</v>
      </c>
      <c r="I46" s="17"/>
      <c r="J46" s="53"/>
    </row>
    <row r="47" spans="1:10" ht="21" customHeight="1" x14ac:dyDescent="0.3">
      <c r="A47" s="9"/>
      <c r="B47" s="10" t="s">
        <v>41</v>
      </c>
      <c r="C47" s="11">
        <f t="shared" ref="C47:H47" si="14">SUM(C46,C39,C35,C32,C28,C25,C22,C18,C14,C11)</f>
        <v>0</v>
      </c>
      <c r="D47" s="11">
        <f t="shared" si="14"/>
        <v>3</v>
      </c>
      <c r="E47" s="11">
        <f t="shared" si="14"/>
        <v>0</v>
      </c>
      <c r="F47" s="11">
        <f t="shared" si="14"/>
        <v>1227.4000000000001</v>
      </c>
      <c r="G47" s="11">
        <f t="shared" si="14"/>
        <v>0</v>
      </c>
      <c r="H47" s="11">
        <f>SUM(H46,H39,H35,H32,H28,H25,H22,H18,H14,H11)</f>
        <v>1227.4000000000001</v>
      </c>
      <c r="I47" s="17"/>
      <c r="J47" s="18"/>
    </row>
    <row r="51" spans="1:9" ht="21" customHeight="1" x14ac:dyDescent="0.3">
      <c r="A51" s="30" t="s">
        <v>42</v>
      </c>
      <c r="B51" s="31"/>
      <c r="C51" s="32" t="s">
        <v>43</v>
      </c>
      <c r="D51" s="32"/>
      <c r="E51" s="32" t="s">
        <v>44</v>
      </c>
      <c r="F51" s="32"/>
      <c r="G51" s="32" t="s">
        <v>45</v>
      </c>
      <c r="H51" s="32"/>
      <c r="I51" s="19" t="s">
        <v>46</v>
      </c>
    </row>
    <row r="52" spans="1:9" ht="21" customHeight="1" x14ac:dyDescent="0.3">
      <c r="A52" s="36">
        <f>E47</f>
        <v>0</v>
      </c>
      <c r="B52" s="37"/>
      <c r="C52" s="37">
        <f>H47</f>
        <v>1227.4000000000001</v>
      </c>
      <c r="D52" s="37"/>
      <c r="E52" s="37">
        <f>F47</f>
        <v>1227.4000000000001</v>
      </c>
      <c r="F52" s="37"/>
      <c r="G52" s="37">
        <f>G47</f>
        <v>0</v>
      </c>
      <c r="H52" s="37"/>
      <c r="I52" s="20">
        <f>A52-C52</f>
        <v>-1227.4000000000001</v>
      </c>
    </row>
    <row r="54" spans="1:9" ht="21" customHeight="1" x14ac:dyDescent="0.3">
      <c r="A54" s="12" t="s">
        <v>47</v>
      </c>
      <c r="B54" s="13"/>
      <c r="C54" s="14" t="s">
        <v>48</v>
      </c>
      <c r="D54" s="12"/>
      <c r="E54" s="12" t="s">
        <v>49</v>
      </c>
      <c r="F54" s="12"/>
      <c r="G54" s="12" t="s">
        <v>50</v>
      </c>
      <c r="H54" s="12"/>
      <c r="I54" s="13"/>
    </row>
  </sheetData>
  <mergeCells count="76">
    <mergeCell ref="J36:J39"/>
    <mergeCell ref="J40:J46"/>
    <mergeCell ref="H4:I5"/>
    <mergeCell ref="J19:J22"/>
    <mergeCell ref="J23:J25"/>
    <mergeCell ref="J26:J28"/>
    <mergeCell ref="J29:J32"/>
    <mergeCell ref="J33:J35"/>
    <mergeCell ref="J4:J5"/>
    <mergeCell ref="J6:J7"/>
    <mergeCell ref="J8:J11"/>
    <mergeCell ref="J12:J14"/>
    <mergeCell ref="J15:J18"/>
    <mergeCell ref="E26:E27"/>
    <mergeCell ref="E29:E31"/>
    <mergeCell ref="E33:E34"/>
    <mergeCell ref="E36:E38"/>
    <mergeCell ref="E40:E45"/>
    <mergeCell ref="E8:E10"/>
    <mergeCell ref="E12:E13"/>
    <mergeCell ref="E15:E17"/>
    <mergeCell ref="E19:E21"/>
    <mergeCell ref="E23:E24"/>
    <mergeCell ref="D26:D27"/>
    <mergeCell ref="D29:D31"/>
    <mergeCell ref="D33:D34"/>
    <mergeCell ref="D36:D38"/>
    <mergeCell ref="D40:D45"/>
    <mergeCell ref="D8:D10"/>
    <mergeCell ref="D12:D13"/>
    <mergeCell ref="D15:D17"/>
    <mergeCell ref="D19:D21"/>
    <mergeCell ref="D23:D24"/>
    <mergeCell ref="B40:B45"/>
    <mergeCell ref="C8:C10"/>
    <mergeCell ref="C12:C13"/>
    <mergeCell ref="C15:C17"/>
    <mergeCell ref="C19:C21"/>
    <mergeCell ref="C23:C24"/>
    <mergeCell ref="C26:C27"/>
    <mergeCell ref="C29:C31"/>
    <mergeCell ref="C33:C34"/>
    <mergeCell ref="C36:C38"/>
    <mergeCell ref="C40:C45"/>
    <mergeCell ref="A52:B52"/>
    <mergeCell ref="C52:D52"/>
    <mergeCell ref="E52:F52"/>
    <mergeCell ref="G52:H52"/>
    <mergeCell ref="A6:A7"/>
    <mergeCell ref="A8:A10"/>
    <mergeCell ref="A12:A13"/>
    <mergeCell ref="A15:A17"/>
    <mergeCell ref="A19:A21"/>
    <mergeCell ref="A23:A24"/>
    <mergeCell ref="A26:A27"/>
    <mergeCell ref="A29:A31"/>
    <mergeCell ref="A33:A34"/>
    <mergeCell ref="A36:A38"/>
    <mergeCell ref="A40:A45"/>
    <mergeCell ref="B6:B7"/>
    <mergeCell ref="C2:H2"/>
    <mergeCell ref="C6:E6"/>
    <mergeCell ref="F6:I6"/>
    <mergeCell ref="A51:B51"/>
    <mergeCell ref="C51:D51"/>
    <mergeCell ref="E51:F51"/>
    <mergeCell ref="G51:H51"/>
    <mergeCell ref="B8:B10"/>
    <mergeCell ref="B12:B13"/>
    <mergeCell ref="B15:B17"/>
    <mergeCell ref="B19:B21"/>
    <mergeCell ref="B23:B24"/>
    <mergeCell ref="B26:B27"/>
    <mergeCell ref="B29:B31"/>
    <mergeCell ref="B33:B34"/>
    <mergeCell ref="B36:B38"/>
  </mergeCells>
  <phoneticPr fontId="9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2021-05-24T14:44:33Z</cp:lastPrinted>
  <dcterms:created xsi:type="dcterms:W3CDTF">2014-04-15T08:52:00Z</dcterms:created>
  <dcterms:modified xsi:type="dcterms:W3CDTF">2021-06-07T07:04:42Z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