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<sst xmlns="http://schemas.openxmlformats.org/spreadsheetml/2006/main" count="112" uniqueCount="91">
  <si>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</si>
  <si>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</si>
  <si>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</si>
  <si>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</si>
  <si>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</si>
  <si>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</si>
  <si>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</si>
  <si>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</si>
  <si>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</si>
  <si>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</si>
  <si>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</si>
  <si>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</si>
  <si>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</si>
  <si>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</si>
  <si>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</si>
  <si>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</si>
  <si>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</si>
  <si>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</si>
  <si>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</si>
  <si>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</si>
  <si>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</si>
  <si>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</si>
  <si>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</si>
  <si>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桌椅租赁费</t>
  </si>
  <si>
    <t>需有客户邮件确认，并抄送合规部。</t>
  </si>
  <si>
    <t>客户使用费用合计</t>
  </si>
  <si>
    <t>活动餐费</t>
  </si>
  <si>
    <t>兼职餐费</t>
  </si>
  <si>
    <t>需提供刷卡联、菜单（小票）</t>
  </si>
  <si>
    <t>茶歇费</t>
  </si>
  <si>
    <t>活动餐费合计</t>
  </si>
  <si>
    <t>现地采买费用</t>
  </si>
  <si>
    <t>定制电脑包打样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</si>
  <si>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</si>
  <si>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</si>
  <si>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</si>
  <si>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两次T恤打样费用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</si>
  <si>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</si>
  <si>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</si>
  <si>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</si>
  <si>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</si>
  <si>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</si>
  <si>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</si>
  <si>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</si>
  <si>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</si>
  <si>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</si>
  <si>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</si>
  <si>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</si>
  <si>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顺丰物料到付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</si>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</sst>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13" workbookViewId="0">
      <selection activeCell="D19" sqref="D19"/>
    </sheetView>
  </sheetViews>
  <sheetFormatPr defaultColWidth="9" defaultRowHeight="21" customHeight="1"/>
  <cols>
    <col min="1" max="1" width="9" style="51"/>
    <col min="2" max="2" width="16.6666666666667" customWidth="1"/>
    <col min="3" max="3" width="9" style="52"/>
    <col min="6" max="6" width="12.3333333333333" customWidth="1"/>
    <col min="8" max="8" width="13.1666666666667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1"/>
      <c r="E8" s="63">
        <f>C8*D8</f>
        <v>0</v>
      </c>
      <c r="F8" s="64">
        <v>389.39</v>
      </c>
      <c r="G8" s="65">
        <v>0</v>
      </c>
      <c r="H8" s="65">
        <f t="shared" ref="H8:H15" si="0">F8+G8</f>
        <v>389.39</v>
      </c>
      <c r="I8" s="87" t="s">
        <v>16</v>
      </c>
      <c r="J8" s="88" t="s">
        <v>17</v>
      </c>
    </row>
    <row r="9" customHeight="1" spans="1:10">
      <c r="A9" s="66"/>
      <c r="B9" s="67"/>
      <c r="C9" s="68"/>
      <c r="D9" s="66"/>
      <c r="E9" s="68"/>
      <c r="F9" s="64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6"/>
      <c r="B10" s="67"/>
      <c r="C10" s="68"/>
      <c r="D10" s="66"/>
      <c r="E10" s="68"/>
      <c r="F10" s="64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6"/>
      <c r="B11" s="67"/>
      <c r="C11" s="68"/>
      <c r="D11" s="66"/>
      <c r="E11" s="68"/>
      <c r="F11" s="64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6"/>
      <c r="B12" s="67"/>
      <c r="C12" s="68"/>
      <c r="D12" s="66"/>
      <c r="E12" s="68"/>
      <c r="F12" s="64">
        <v>0</v>
      </c>
      <c r="G12" s="65">
        <v>0</v>
      </c>
      <c r="H12" s="65">
        <f t="shared" si="0"/>
        <v>0</v>
      </c>
      <c r="I12" s="87"/>
      <c r="J12" s="89"/>
    </row>
    <row r="13" customHeight="1" spans="1:10">
      <c r="A13" s="66"/>
      <c r="B13" s="67"/>
      <c r="C13" s="68"/>
      <c r="D13" s="66"/>
      <c r="E13" s="68"/>
      <c r="F13" s="64">
        <v>0</v>
      </c>
      <c r="G13" s="65">
        <v>0</v>
      </c>
      <c r="H13" s="65">
        <f t="shared" si="0"/>
        <v>0</v>
      </c>
      <c r="I13" s="87"/>
      <c r="J13" s="89"/>
    </row>
    <row r="14" customHeight="1" spans="1:10">
      <c r="A14" s="66"/>
      <c r="B14" s="67"/>
      <c r="C14" s="68"/>
      <c r="D14" s="66"/>
      <c r="E14" s="68"/>
      <c r="F14" s="64">
        <v>0</v>
      </c>
      <c r="G14" s="65">
        <v>0</v>
      </c>
      <c r="H14" s="65">
        <f t="shared" si="0"/>
        <v>0</v>
      </c>
      <c r="I14" s="87"/>
      <c r="J14" s="89"/>
    </row>
    <row r="15" customHeight="1" spans="1:10">
      <c r="A15" s="69"/>
      <c r="B15" s="70"/>
      <c r="C15" s="71"/>
      <c r="D15" s="69"/>
      <c r="E15" s="71"/>
      <c r="F15" s="64">
        <v>0</v>
      </c>
      <c r="G15" s="65">
        <v>0</v>
      </c>
      <c r="H15" s="65">
        <f t="shared" si="0"/>
        <v>0</v>
      </c>
      <c r="I15" s="87"/>
      <c r="J15" s="89"/>
    </row>
    <row r="16" s="50" customFormat="1" customHeight="1" spans="1:10">
      <c r="A16" s="72"/>
      <c r="B16" s="73" t="s">
        <v>18</v>
      </c>
      <c r="C16" s="74">
        <f>SUM(C8)</f>
        <v>0</v>
      </c>
      <c r="D16" s="74">
        <f>SUM(D8)</f>
        <v>0</v>
      </c>
      <c r="E16" s="74">
        <f>SUM(E8)</f>
        <v>0</v>
      </c>
      <c r="F16" s="74">
        <f>SUM(F8:F15)</f>
        <v>389.39</v>
      </c>
      <c r="G16" s="74">
        <f>SUM(G8:G13)</f>
        <v>0</v>
      </c>
      <c r="H16" s="74">
        <f>SUM(H8:H15)</f>
        <v>389.39</v>
      </c>
      <c r="I16" s="90"/>
      <c r="J16" s="91"/>
    </row>
    <row r="17" customHeight="1" spans="1:10">
      <c r="A17" s="61">
        <v>2</v>
      </c>
      <c r="B17" s="62" t="s">
        <v>19</v>
      </c>
      <c r="C17" s="63">
        <v>0</v>
      </c>
      <c r="D17" s="61"/>
      <c r="E17" s="63">
        <f t="shared" ref="E17:E49" si="1">C17*D17</f>
        <v>0</v>
      </c>
      <c r="F17" s="65">
        <v>0</v>
      </c>
      <c r="G17" s="65">
        <v>0</v>
      </c>
      <c r="H17" s="65">
        <f t="shared" ref="H17:H49" si="2">F17+G17</f>
        <v>0</v>
      </c>
      <c r="I17" s="92"/>
      <c r="J17" s="88" t="s">
        <v>20</v>
      </c>
    </row>
    <row r="18" customHeight="1" spans="1:10">
      <c r="A18" s="69"/>
      <c r="B18" s="70"/>
      <c r="C18" s="71"/>
      <c r="D18" s="69"/>
      <c r="E18" s="71"/>
      <c r="F18" s="65">
        <v>0</v>
      </c>
      <c r="G18" s="65">
        <v>0</v>
      </c>
      <c r="H18" s="65">
        <f t="shared" ref="H18" si="3">F18+G18</f>
        <v>0</v>
      </c>
      <c r="I18" s="92"/>
      <c r="J18" s="89"/>
    </row>
    <row r="19" s="50" customFormat="1" customHeight="1" spans="1:10">
      <c r="A19" s="72"/>
      <c r="B19" s="73" t="s">
        <v>21</v>
      </c>
      <c r="C19" s="74">
        <f>SUM(C17)</f>
        <v>0</v>
      </c>
      <c r="D19" s="74">
        <f>SUM(D17)</f>
        <v>0</v>
      </c>
      <c r="E19" s="74">
        <f>SUM(E17)</f>
        <v>0</v>
      </c>
      <c r="F19" s="74">
        <f>SUM(F17:F18)</f>
        <v>0</v>
      </c>
      <c r="G19" s="74">
        <f>SUM(G17:G18)</f>
        <v>0</v>
      </c>
      <c r="H19" s="74">
        <f>SUM(H17:H18)</f>
        <v>0</v>
      </c>
      <c r="I19" s="90"/>
      <c r="J19" s="91"/>
    </row>
    <row r="20" customHeight="1" spans="1:10">
      <c r="A20" s="75">
        <v>3</v>
      </c>
      <c r="B20" s="76" t="s">
        <v>22</v>
      </c>
      <c r="C20" s="65">
        <v>0</v>
      </c>
      <c r="D20" s="77"/>
      <c r="E20" s="65">
        <f t="shared" si="1"/>
        <v>0</v>
      </c>
      <c r="F20" s="65">
        <v>5900</v>
      </c>
      <c r="G20" s="65">
        <v>0</v>
      </c>
      <c r="H20" s="65">
        <f t="shared" si="2"/>
        <v>5900</v>
      </c>
      <c r="I20" s="92" t="s">
        <v>23</v>
      </c>
      <c r="J20" s="93" t="s">
        <v>24</v>
      </c>
    </row>
    <row r="21" customHeight="1" spans="1:10">
      <c r="A21" s="75"/>
      <c r="B21" s="76"/>
      <c r="C21" s="65"/>
      <c r="D21" s="77"/>
      <c r="E21" s="65"/>
      <c r="F21" s="65">
        <v>0</v>
      </c>
      <c r="G21" s="65">
        <v>0</v>
      </c>
      <c r="H21" s="65">
        <f t="shared" si="2"/>
        <v>0</v>
      </c>
      <c r="I21" s="92"/>
      <c r="J21" s="94"/>
    </row>
    <row r="22" customHeight="1" spans="1:10">
      <c r="A22" s="75"/>
      <c r="B22" s="76"/>
      <c r="C22" s="65"/>
      <c r="D22" s="77"/>
      <c r="E22" s="65"/>
      <c r="F22" s="65">
        <v>0</v>
      </c>
      <c r="G22" s="65">
        <v>0</v>
      </c>
      <c r="H22" s="65">
        <f t="shared" si="2"/>
        <v>0</v>
      </c>
      <c r="I22" s="92"/>
      <c r="J22" s="94"/>
    </row>
    <row r="23" customHeight="1" spans="1:10">
      <c r="A23" s="75"/>
      <c r="B23" s="76"/>
      <c r="C23" s="65"/>
      <c r="D23" s="77"/>
      <c r="E23" s="65"/>
      <c r="F23" s="65">
        <v>0</v>
      </c>
      <c r="G23" s="65">
        <v>0</v>
      </c>
      <c r="H23" s="65">
        <f t="shared" si="2"/>
        <v>0</v>
      </c>
      <c r="I23" s="92"/>
      <c r="J23" s="94"/>
    </row>
    <row r="24" s="50" customFormat="1" customHeight="1" spans="1:10">
      <c r="A24" s="72"/>
      <c r="B24" s="73" t="s">
        <v>25</v>
      </c>
      <c r="C24" s="74">
        <f>SUM(C20)</f>
        <v>0</v>
      </c>
      <c r="D24" s="74">
        <f t="shared" ref="D24:E24" si="4">SUM(D20)</f>
        <v>0</v>
      </c>
      <c r="E24" s="74">
        <f t="shared" si="4"/>
        <v>0</v>
      </c>
      <c r="F24" s="74">
        <f>SUM(F20:F23)</f>
        <v>5900</v>
      </c>
      <c r="G24" s="74">
        <f t="shared" ref="G24:H24" si="5">SUM(G20:G23)</f>
        <v>0</v>
      </c>
      <c r="H24" s="74">
        <f t="shared" si="5"/>
        <v>5900</v>
      </c>
      <c r="I24" s="90"/>
      <c r="J24" s="95"/>
    </row>
    <row r="25" customHeight="1" spans="1:10">
      <c r="A25" s="61">
        <v>4</v>
      </c>
      <c r="B25" s="62" t="s">
        <v>26</v>
      </c>
      <c r="C25" s="63">
        <v>0</v>
      </c>
      <c r="D25" s="61"/>
      <c r="E25" s="63">
        <f t="shared" si="1"/>
        <v>0</v>
      </c>
      <c r="F25" s="65">
        <v>650</v>
      </c>
      <c r="G25" s="65">
        <v>0</v>
      </c>
      <c r="H25" s="65">
        <f t="shared" si="2"/>
        <v>650</v>
      </c>
      <c r="I25" s="87" t="s">
        <v>27</v>
      </c>
      <c r="J25" s="93" t="s">
        <v>28</v>
      </c>
    </row>
    <row r="26" customHeight="1" spans="1:10">
      <c r="A26" s="66"/>
      <c r="B26" s="67"/>
      <c r="C26" s="68"/>
      <c r="D26" s="66"/>
      <c r="E26" s="68"/>
      <c r="F26" s="65">
        <v>2400</v>
      </c>
      <c r="G26" s="65">
        <v>0</v>
      </c>
      <c r="H26" s="65">
        <f t="shared" si="2"/>
        <v>2400</v>
      </c>
      <c r="I26" s="87" t="s">
        <v>29</v>
      </c>
      <c r="J26" s="94"/>
    </row>
    <row r="27" customHeight="1" spans="1:10">
      <c r="A27" s="69"/>
      <c r="B27" s="70"/>
      <c r="C27" s="71"/>
      <c r="D27" s="69"/>
      <c r="E27" s="71"/>
      <c r="F27" s="65">
        <v>0</v>
      </c>
      <c r="G27" s="65">
        <v>0</v>
      </c>
      <c r="H27" s="65">
        <v>0</v>
      </c>
      <c r="I27" s="87"/>
      <c r="J27" s="94"/>
    </row>
    <row r="28" s="50" customFormat="1" customHeight="1" spans="1:10">
      <c r="A28" s="72"/>
      <c r="B28" s="73" t="s">
        <v>30</v>
      </c>
      <c r="C28" s="74">
        <f>SUM(C25)</f>
        <v>0</v>
      </c>
      <c r="D28" s="74">
        <f t="shared" ref="D28:E28" si="6">SUM(D25)</f>
        <v>0</v>
      </c>
      <c r="E28" s="74">
        <f t="shared" si="6"/>
        <v>0</v>
      </c>
      <c r="F28" s="74">
        <f>SUM(F25:F27)</f>
        <v>3050</v>
      </c>
      <c r="G28" s="74">
        <f t="shared" ref="G28" si="7">SUM(G25:G26)</f>
        <v>0</v>
      </c>
      <c r="H28" s="74">
        <f>SUM(H25:H27)</f>
        <v>3050</v>
      </c>
      <c r="I28" s="90"/>
      <c r="J28" s="95"/>
    </row>
    <row r="29" customHeight="1" spans="1:10">
      <c r="A29" s="61">
        <v>5</v>
      </c>
      <c r="B29" s="62" t="s">
        <v>31</v>
      </c>
      <c r="C29" s="63">
        <v>0</v>
      </c>
      <c r="D29" s="61"/>
      <c r="E29" s="63">
        <f t="shared" si="1"/>
        <v>0</v>
      </c>
      <c r="F29" s="65">
        <v>170</v>
      </c>
      <c r="G29" s="65">
        <v>0</v>
      </c>
      <c r="H29" s="65">
        <f t="shared" si="2"/>
        <v>170</v>
      </c>
      <c r="I29" s="87" t="s">
        <v>32</v>
      </c>
      <c r="J29" s="88" t="s">
        <v>33</v>
      </c>
    </row>
    <row r="30" customHeight="1" spans="1:10">
      <c r="A30" s="69"/>
      <c r="B30" s="70"/>
      <c r="C30" s="71"/>
      <c r="D30" s="69"/>
      <c r="E30" s="71"/>
      <c r="F30" s="65">
        <v>0</v>
      </c>
      <c r="G30" s="65">
        <v>0</v>
      </c>
      <c r="H30" s="65">
        <f t="shared" ref="H30" si="8">F30+G30</f>
        <v>0</v>
      </c>
      <c r="I30" s="92"/>
      <c r="J30" s="89"/>
    </row>
    <row r="31" s="50" customFormat="1" customHeight="1" spans="1:10">
      <c r="A31" s="72"/>
      <c r="B31" s="73" t="s">
        <v>34</v>
      </c>
      <c r="C31" s="74">
        <f>SUM(C29)</f>
        <v>0</v>
      </c>
      <c r="D31" s="74">
        <f t="shared" ref="D31:E31" si="9">SUM(D29)</f>
        <v>0</v>
      </c>
      <c r="E31" s="74">
        <f t="shared" si="9"/>
        <v>0</v>
      </c>
      <c r="F31" s="74">
        <f>SUM(F29:F30)</f>
        <v>170</v>
      </c>
      <c r="G31" s="74">
        <f>SUM(G29:G30)</f>
        <v>0</v>
      </c>
      <c r="H31" s="74">
        <f t="shared" ref="H31" si="10">SUM(H29:H30)</f>
        <v>170</v>
      </c>
      <c r="I31" s="90"/>
      <c r="J31" s="91"/>
    </row>
    <row r="32" customHeight="1" spans="1:10">
      <c r="A32" s="75">
        <v>6</v>
      </c>
      <c r="B32" s="76" t="s">
        <v>35</v>
      </c>
      <c r="C32" s="65">
        <v>0</v>
      </c>
      <c r="D32" s="77"/>
      <c r="E32" s="65">
        <f t="shared" si="1"/>
        <v>0</v>
      </c>
      <c r="F32" s="65">
        <v>400</v>
      </c>
      <c r="G32" s="65">
        <v>0</v>
      </c>
      <c r="H32" s="65">
        <f t="shared" si="2"/>
        <v>400</v>
      </c>
      <c r="I32" s="87" t="s">
        <v>36</v>
      </c>
      <c r="J32" s="88" t="s">
        <v>37</v>
      </c>
    </row>
    <row r="33" customHeight="1" spans="1:10">
      <c r="A33" s="75"/>
      <c r="B33" s="76"/>
      <c r="C33" s="65"/>
      <c r="D33" s="77"/>
      <c r="E33" s="65"/>
      <c r="F33" s="65">
        <v>0</v>
      </c>
      <c r="G33" s="65">
        <v>0</v>
      </c>
      <c r="H33" s="65">
        <f t="shared" si="2"/>
        <v>0</v>
      </c>
      <c r="I33" s="92"/>
      <c r="J33" s="94"/>
    </row>
    <row r="34" customHeight="1" spans="1:10">
      <c r="A34" s="75"/>
      <c r="B34" s="76"/>
      <c r="C34" s="65"/>
      <c r="D34" s="77"/>
      <c r="E34" s="65"/>
      <c r="F34" s="65">
        <v>0</v>
      </c>
      <c r="G34" s="65">
        <v>0</v>
      </c>
      <c r="H34" s="65">
        <f t="shared" si="2"/>
        <v>0</v>
      </c>
      <c r="I34" s="92"/>
      <c r="J34" s="94"/>
    </row>
    <row r="35" customHeight="1" spans="1:10">
      <c r="A35" s="75"/>
      <c r="B35" s="76"/>
      <c r="C35" s="65"/>
      <c r="D35" s="77"/>
      <c r="E35" s="65"/>
      <c r="F35" s="65">
        <v>0</v>
      </c>
      <c r="G35" s="65">
        <v>0</v>
      </c>
      <c r="H35" s="65">
        <f t="shared" si="2"/>
        <v>0</v>
      </c>
      <c r="I35" s="92"/>
      <c r="J35" s="94"/>
    </row>
    <row r="36" s="50" customFormat="1" customHeight="1" spans="1:10">
      <c r="A36" s="72"/>
      <c r="B36" s="73" t="s">
        <v>38</v>
      </c>
      <c r="C36" s="74">
        <f>SUM(C32)</f>
        <v>0</v>
      </c>
      <c r="D36" s="74">
        <f t="shared" ref="D36:E36" si="11">SUM(D32)</f>
        <v>0</v>
      </c>
      <c r="E36" s="74">
        <f t="shared" si="11"/>
        <v>0</v>
      </c>
      <c r="F36" s="74">
        <f>SUM(F32:F35)</f>
        <v>400</v>
      </c>
      <c r="G36" s="74">
        <f t="shared" ref="G36:H36" si="12">SUM(G32:G35)</f>
        <v>0</v>
      </c>
      <c r="H36" s="74">
        <f t="shared" si="12"/>
        <v>400</v>
      </c>
      <c r="I36" s="90"/>
      <c r="J36" s="95"/>
    </row>
    <row r="37" customHeight="1" spans="1:10">
      <c r="A37" s="75">
        <v>7</v>
      </c>
      <c r="B37" s="76" t="s">
        <v>39</v>
      </c>
      <c r="C37" s="65">
        <v>0</v>
      </c>
      <c r="D37" s="77"/>
      <c r="E37" s="65">
        <f t="shared" si="1"/>
        <v>0</v>
      </c>
      <c r="F37" s="65">
        <v>0</v>
      </c>
      <c r="G37" s="65">
        <v>0</v>
      </c>
      <c r="H37" s="65">
        <f t="shared" si="2"/>
        <v>0</v>
      </c>
      <c r="I37" s="92"/>
      <c r="J37" s="96"/>
    </row>
    <row r="38" customHeight="1" spans="1:10">
      <c r="A38" s="75"/>
      <c r="B38" s="76"/>
      <c r="C38" s="65"/>
      <c r="D38" s="77"/>
      <c r="E38" s="65"/>
      <c r="F38" s="65">
        <v>0</v>
      </c>
      <c r="G38" s="65">
        <v>0</v>
      </c>
      <c r="H38" s="65">
        <f t="shared" si="2"/>
        <v>0</v>
      </c>
      <c r="I38" s="92"/>
      <c r="J38" s="97"/>
    </row>
    <row r="39" customHeight="1" spans="1:10">
      <c r="A39" s="75"/>
      <c r="B39" s="76"/>
      <c r="C39" s="65"/>
      <c r="D39" s="77"/>
      <c r="E39" s="65"/>
      <c r="F39" s="65">
        <v>0</v>
      </c>
      <c r="G39" s="65">
        <v>0</v>
      </c>
      <c r="H39" s="65">
        <f t="shared" si="2"/>
        <v>0</v>
      </c>
      <c r="I39" s="92"/>
      <c r="J39" s="97"/>
    </row>
    <row r="40" customHeight="1" spans="1:10">
      <c r="A40" s="75"/>
      <c r="B40" s="76"/>
      <c r="C40" s="65"/>
      <c r="D40" s="77"/>
      <c r="E40" s="65"/>
      <c r="F40" s="65">
        <v>0</v>
      </c>
      <c r="G40" s="65">
        <v>0</v>
      </c>
      <c r="H40" s="65">
        <f t="shared" si="2"/>
        <v>0</v>
      </c>
      <c r="I40" s="92"/>
      <c r="J40" s="97"/>
    </row>
    <row r="41" s="50" customFormat="1" customHeight="1" spans="1:10">
      <c r="A41" s="72"/>
      <c r="B41" s="73" t="s">
        <v>40</v>
      </c>
      <c r="C41" s="74">
        <f>SUM(C37)</f>
        <v>0</v>
      </c>
      <c r="D41" s="74">
        <f t="shared" ref="D41:E41" si="13">SUM(D37)</f>
        <v>0</v>
      </c>
      <c r="E41" s="74">
        <f t="shared" si="13"/>
        <v>0</v>
      </c>
      <c r="F41" s="74">
        <f>SUM(F37:F40)</f>
        <v>0</v>
      </c>
      <c r="G41" s="74">
        <f t="shared" ref="G41:H41" si="14">SUM(G37:G40)</f>
        <v>0</v>
      </c>
      <c r="H41" s="74">
        <f t="shared" si="14"/>
        <v>0</v>
      </c>
      <c r="I41" s="90"/>
      <c r="J41" s="98"/>
    </row>
    <row r="42" customHeight="1" spans="1:10">
      <c r="A42" s="75">
        <v>8</v>
      </c>
      <c r="B42" s="76" t="s">
        <v>41</v>
      </c>
      <c r="C42" s="65">
        <v>0</v>
      </c>
      <c r="D42" s="77"/>
      <c r="E42" s="65">
        <f t="shared" si="1"/>
        <v>0</v>
      </c>
      <c r="F42" s="65">
        <v>0</v>
      </c>
      <c r="G42" s="65">
        <v>0</v>
      </c>
      <c r="H42" s="65">
        <f t="shared" si="2"/>
        <v>0</v>
      </c>
      <c r="I42" s="92"/>
      <c r="J42" s="93" t="s">
        <v>42</v>
      </c>
    </row>
    <row r="43" customHeight="1" spans="1:10">
      <c r="A43" s="75"/>
      <c r="B43" s="76"/>
      <c r="C43" s="65"/>
      <c r="D43" s="77"/>
      <c r="E43" s="65"/>
      <c r="F43" s="65">
        <v>0</v>
      </c>
      <c r="G43" s="65">
        <v>0</v>
      </c>
      <c r="H43" s="65">
        <f t="shared" si="2"/>
        <v>0</v>
      </c>
      <c r="I43" s="92"/>
      <c r="J43" s="94"/>
    </row>
    <row r="44" s="50" customFormat="1" customHeight="1" spans="1:10">
      <c r="A44" s="72"/>
      <c r="B44" s="73" t="s">
        <v>43</v>
      </c>
      <c r="C44" s="74">
        <f>SUM(C42)</f>
        <v>0</v>
      </c>
      <c r="D44" s="74">
        <f t="shared" ref="D44:E44" si="15">SUM(D42)</f>
        <v>0</v>
      </c>
      <c r="E44" s="74">
        <f t="shared" si="15"/>
        <v>0</v>
      </c>
      <c r="F44" s="74">
        <f>SUM(F42:F43)</f>
        <v>0</v>
      </c>
      <c r="G44" s="74">
        <f t="shared" ref="G44:H44" si="16">SUM(G42:G43)</f>
        <v>0</v>
      </c>
      <c r="H44" s="74">
        <f t="shared" si="16"/>
        <v>0</v>
      </c>
      <c r="I44" s="90"/>
      <c r="J44" s="95"/>
    </row>
    <row r="45" customHeight="1" spans="1:10">
      <c r="A45" s="75">
        <v>9</v>
      </c>
      <c r="B45" s="76" t="s">
        <v>44</v>
      </c>
      <c r="C45" s="65">
        <v>0</v>
      </c>
      <c r="D45" s="77"/>
      <c r="E45" s="65">
        <f t="shared" si="1"/>
        <v>0</v>
      </c>
      <c r="F45" s="65">
        <v>0</v>
      </c>
      <c r="G45" s="65">
        <v>0</v>
      </c>
      <c r="H45" s="65">
        <f t="shared" si="2"/>
        <v>0</v>
      </c>
      <c r="I45" s="92"/>
      <c r="J45" s="88" t="s">
        <v>45</v>
      </c>
    </row>
    <row r="46" customHeight="1" spans="1:10">
      <c r="A46" s="75"/>
      <c r="B46" s="76"/>
      <c r="C46" s="65"/>
      <c r="D46" s="77"/>
      <c r="E46" s="65"/>
      <c r="F46" s="65">
        <v>0</v>
      </c>
      <c r="G46" s="65">
        <v>0</v>
      </c>
      <c r="H46" s="65">
        <f t="shared" si="2"/>
        <v>0</v>
      </c>
      <c r="I46" s="92"/>
      <c r="J46" s="89"/>
    </row>
    <row r="47" customHeight="1" spans="1:10">
      <c r="A47" s="75"/>
      <c r="B47" s="76"/>
      <c r="C47" s="65"/>
      <c r="D47" s="77"/>
      <c r="E47" s="65"/>
      <c r="F47" s="65">
        <v>0</v>
      </c>
      <c r="G47" s="65">
        <v>0</v>
      </c>
      <c r="H47" s="65">
        <f t="shared" si="2"/>
        <v>0</v>
      </c>
      <c r="I47" s="92"/>
      <c r="J47" s="89"/>
    </row>
    <row r="48" s="50" customFormat="1" customHeight="1" spans="1:10">
      <c r="A48" s="72"/>
      <c r="B48" s="73" t="s">
        <v>46</v>
      </c>
      <c r="C48" s="74">
        <f>SUM(C45)</f>
        <v>0</v>
      </c>
      <c r="D48" s="74">
        <f t="shared" ref="D48:E48" si="17">SUM(D45)</f>
        <v>0</v>
      </c>
      <c r="E48" s="74">
        <f t="shared" si="17"/>
        <v>0</v>
      </c>
      <c r="F48" s="74">
        <f>SUM(F45:F47)</f>
        <v>0</v>
      </c>
      <c r="G48" s="74">
        <f t="shared" ref="G48:H48" si="18">SUM(G45:G47)</f>
        <v>0</v>
      </c>
      <c r="H48" s="74">
        <f t="shared" si="18"/>
        <v>0</v>
      </c>
      <c r="I48" s="90"/>
      <c r="J48" s="91"/>
    </row>
    <row r="49" customHeight="1" spans="1:10">
      <c r="A49" s="61">
        <v>10</v>
      </c>
      <c r="B49" s="76" t="s">
        <v>47</v>
      </c>
      <c r="C49" s="65">
        <v>0</v>
      </c>
      <c r="D49" s="77"/>
      <c r="E49" s="65">
        <f t="shared" si="1"/>
        <v>0</v>
      </c>
      <c r="F49" s="65">
        <v>57</v>
      </c>
      <c r="G49" s="65">
        <v>0</v>
      </c>
      <c r="H49" s="65">
        <f t="shared" si="2"/>
        <v>57</v>
      </c>
      <c r="I49" s="87" t="s">
        <v>48</v>
      </c>
      <c r="J49" s="96"/>
    </row>
    <row r="50" customHeight="1" spans="1:10">
      <c r="A50" s="66"/>
      <c r="B50" s="76"/>
      <c r="C50" s="65"/>
      <c r="D50" s="77"/>
      <c r="E50" s="65"/>
      <c r="F50" s="65">
        <v>0</v>
      </c>
      <c r="G50" s="65">
        <v>0</v>
      </c>
      <c r="H50" s="65">
        <f t="shared" ref="H50:H55" si="19">F50+G50</f>
        <v>0</v>
      </c>
      <c r="I50" s="92"/>
      <c r="J50" s="97"/>
    </row>
    <row r="51" customHeight="1" spans="1:10">
      <c r="A51" s="66"/>
      <c r="B51" s="76"/>
      <c r="C51" s="65"/>
      <c r="D51" s="77"/>
      <c r="E51" s="65"/>
      <c r="F51" s="65">
        <v>0</v>
      </c>
      <c r="G51" s="65">
        <v>0</v>
      </c>
      <c r="H51" s="65">
        <f t="shared" si="19"/>
        <v>0</v>
      </c>
      <c r="I51" s="92"/>
      <c r="J51" s="97"/>
    </row>
    <row r="52" customHeight="1" spans="1:10">
      <c r="A52" s="66"/>
      <c r="B52" s="76"/>
      <c r="C52" s="65"/>
      <c r="D52" s="77"/>
      <c r="E52" s="65"/>
      <c r="F52" s="65">
        <v>0</v>
      </c>
      <c r="G52" s="65">
        <v>0</v>
      </c>
      <c r="H52" s="65">
        <f t="shared" si="19"/>
        <v>0</v>
      </c>
      <c r="I52" s="92"/>
      <c r="J52" s="97"/>
    </row>
    <row r="53" customHeight="1" spans="1:10">
      <c r="A53" s="66"/>
      <c r="B53" s="76"/>
      <c r="C53" s="65"/>
      <c r="D53" s="77"/>
      <c r="E53" s="65"/>
      <c r="F53" s="65">
        <v>0</v>
      </c>
      <c r="G53" s="65">
        <v>0</v>
      </c>
      <c r="H53" s="65">
        <f t="shared" si="19"/>
        <v>0</v>
      </c>
      <c r="I53" s="92"/>
      <c r="J53" s="97"/>
    </row>
    <row r="54" customHeight="1" spans="1:10">
      <c r="A54" s="66"/>
      <c r="B54" s="76"/>
      <c r="C54" s="65"/>
      <c r="D54" s="77"/>
      <c r="E54" s="65"/>
      <c r="F54" s="65">
        <v>0</v>
      </c>
      <c r="G54" s="65">
        <v>0</v>
      </c>
      <c r="H54" s="65">
        <f t="shared" si="19"/>
        <v>0</v>
      </c>
      <c r="I54" s="92"/>
      <c r="J54" s="97"/>
    </row>
    <row r="55" customHeight="1" spans="1:10">
      <c r="A55" s="69"/>
      <c r="B55" s="76"/>
      <c r="C55" s="65"/>
      <c r="D55" s="77"/>
      <c r="E55" s="65"/>
      <c r="F55" s="65">
        <v>0</v>
      </c>
      <c r="G55" s="65">
        <v>0</v>
      </c>
      <c r="H55" s="65">
        <f t="shared" si="19"/>
        <v>0</v>
      </c>
      <c r="I55" s="92"/>
      <c r="J55" s="97"/>
    </row>
    <row r="56" s="50" customFormat="1" customHeight="1" spans="1:10">
      <c r="A56" s="72"/>
      <c r="B56" s="73" t="s">
        <v>49</v>
      </c>
      <c r="C56" s="74">
        <f>SUM(C49)</f>
        <v>0</v>
      </c>
      <c r="D56" s="74">
        <f t="shared" ref="D56:E56" si="20">SUM(D49)</f>
        <v>0</v>
      </c>
      <c r="E56" s="74">
        <f t="shared" si="20"/>
        <v>0</v>
      </c>
      <c r="F56" s="74">
        <f>SUM(F49:F55)</f>
        <v>57</v>
      </c>
      <c r="G56" s="74">
        <f t="shared" ref="G56:H56" si="21">SUM(G49:G55)</f>
        <v>0</v>
      </c>
      <c r="H56" s="74">
        <f t="shared" si="21"/>
        <v>57</v>
      </c>
      <c r="I56" s="90"/>
      <c r="J56" s="98"/>
    </row>
    <row r="57" customHeight="1" spans="1:10">
      <c r="A57" s="72"/>
      <c r="B57" s="73" t="s">
        <v>50</v>
      </c>
      <c r="C57" s="74">
        <f>SUM(C56,C48,C44,C41,C36,C31,C28,C24,C19,C16)</f>
        <v>0</v>
      </c>
      <c r="D57" s="74">
        <f t="shared" ref="D57:H57" si="22">SUM(D56,D48,D44,D41,D36,D31,D28,D24,D19,D16)</f>
        <v>0</v>
      </c>
      <c r="E57" s="74">
        <f t="shared" si="22"/>
        <v>0</v>
      </c>
      <c r="F57" s="74">
        <f t="shared" si="22"/>
        <v>9966.39</v>
      </c>
      <c r="G57" s="74">
        <f t="shared" si="22"/>
        <v>0</v>
      </c>
      <c r="H57" s="74">
        <f t="shared" si="22"/>
        <v>9966.39</v>
      </c>
      <c r="I57" s="90"/>
      <c r="J57" s="99"/>
    </row>
    <row r="61" customHeight="1" spans="1:9">
      <c r="A61" s="78" t="s">
        <v>51</v>
      </c>
      <c r="B61" s="79"/>
      <c r="C61" s="80" t="s">
        <v>52</v>
      </c>
      <c r="D61" s="80"/>
      <c r="E61" s="80" t="s">
        <v>53</v>
      </c>
      <c r="F61" s="80"/>
      <c r="G61" s="80" t="s">
        <v>54</v>
      </c>
      <c r="H61" s="80"/>
      <c r="I61" s="100" t="s">
        <v>55</v>
      </c>
    </row>
    <row r="62" customHeight="1" spans="1:9">
      <c r="A62" s="81">
        <f>E57</f>
        <v>0</v>
      </c>
      <c r="B62" s="82"/>
      <c r="C62" s="82">
        <f>H57</f>
        <v>9966.39</v>
      </c>
      <c r="D62" s="82"/>
      <c r="E62" s="82">
        <f>F57</f>
        <v>9966.39</v>
      </c>
      <c r="F62" s="82"/>
      <c r="G62" s="82">
        <f>G57</f>
        <v>0</v>
      </c>
      <c r="H62" s="82"/>
      <c r="I62" s="101">
        <f>A62-C62</f>
        <v>-9966.39</v>
      </c>
    </row>
    <row r="64" customHeight="1" spans="1:9">
      <c r="A64" s="83" t="s">
        <v>56</v>
      </c>
      <c r="B64" s="84"/>
      <c r="C64" s="85" t="s">
        <v>57</v>
      </c>
      <c r="D64" s="83"/>
      <c r="E64" s="83" t="s">
        <v>58</v>
      </c>
      <c r="F64" s="83"/>
      <c r="G64" s="83" t="s">
        <v>59</v>
      </c>
      <c r="H64" s="83"/>
      <c r="I64" s="8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5"/>
    <mergeCell ref="A17:A18"/>
    <mergeCell ref="A20:A23"/>
    <mergeCell ref="A25:A27"/>
    <mergeCell ref="A29:A30"/>
    <mergeCell ref="A32:A35"/>
    <mergeCell ref="A37:A40"/>
    <mergeCell ref="A42:A43"/>
    <mergeCell ref="A45:A47"/>
    <mergeCell ref="A49:A55"/>
    <mergeCell ref="B6:B7"/>
    <mergeCell ref="B8:B15"/>
    <mergeCell ref="B17:B18"/>
    <mergeCell ref="B20:B23"/>
    <mergeCell ref="B25:B27"/>
    <mergeCell ref="B29:B30"/>
    <mergeCell ref="B32:B35"/>
    <mergeCell ref="B37:B40"/>
    <mergeCell ref="B42:B43"/>
    <mergeCell ref="B45:B47"/>
    <mergeCell ref="B49:B55"/>
    <mergeCell ref="C8:C15"/>
    <mergeCell ref="C17:C18"/>
    <mergeCell ref="C20:C23"/>
    <mergeCell ref="C25:C27"/>
    <mergeCell ref="C29:C30"/>
    <mergeCell ref="C32:C35"/>
    <mergeCell ref="C37:C40"/>
    <mergeCell ref="C42:C43"/>
    <mergeCell ref="C45:C47"/>
    <mergeCell ref="C49:C55"/>
    <mergeCell ref="D8:D15"/>
    <mergeCell ref="D17:D18"/>
    <mergeCell ref="D20:D23"/>
    <mergeCell ref="D25:D27"/>
    <mergeCell ref="D29:D30"/>
    <mergeCell ref="D32:D35"/>
    <mergeCell ref="D37:D40"/>
    <mergeCell ref="D42:D43"/>
    <mergeCell ref="D45:D47"/>
    <mergeCell ref="D49:D55"/>
    <mergeCell ref="E8:E15"/>
    <mergeCell ref="E17:E18"/>
    <mergeCell ref="E20:E23"/>
    <mergeCell ref="E25:E27"/>
    <mergeCell ref="E29:E30"/>
    <mergeCell ref="E32:E35"/>
    <mergeCell ref="E37:E40"/>
    <mergeCell ref="E42:E43"/>
    <mergeCell ref="E45:E47"/>
    <mergeCell ref="E49:E55"/>
    <mergeCell ref="J4:J5"/>
    <mergeCell ref="J6:J7"/>
    <mergeCell ref="J8:J16"/>
    <mergeCell ref="J17:J19"/>
    <mergeCell ref="J20:J24"/>
    <mergeCell ref="J25:J28"/>
    <mergeCell ref="J29:J31"/>
    <mergeCell ref="J32:J36"/>
    <mergeCell ref="J37:J41"/>
    <mergeCell ref="J42:J44"/>
    <mergeCell ref="J45:J48"/>
    <mergeCell ref="J49:J56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5"/>
    </row>
    <row r="6" ht="20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6"/>
    </row>
    <row r="7" ht="20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37"/>
      <c r="J7" s="11"/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/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0"/>
      <c r="J12" s="41"/>
      <c r="K12" s="42" t="s">
        <v>78</v>
      </c>
    </row>
    <row r="13" ht="20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81</v>
      </c>
    </row>
    <row r="15" ht="20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" customHeight="1" spans="2:11">
      <c r="B18" s="19" t="s">
        <v>50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" customHeight="1" spans="2:11">
      <c r="B23" s="16" t="s">
        <v>84</v>
      </c>
      <c r="C23" s="16"/>
      <c r="D23" s="16"/>
      <c r="E23" s="16"/>
      <c r="F23" s="16" t="s">
        <v>57</v>
      </c>
      <c r="G23" s="16" t="s">
        <v>85</v>
      </c>
      <c r="H23" s="16"/>
      <c r="I23" s="16"/>
      <c r="J23" s="16" t="s">
        <v>59</v>
      </c>
      <c r="K23" s="16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61</v>
      </c>
      <c r="E28" s="6"/>
      <c r="F28" s="7">
        <f>F5</f>
        <v>0</v>
      </c>
      <c r="G28" s="7"/>
      <c r="H28" s="6" t="s">
        <v>62</v>
      </c>
      <c r="I28" s="5"/>
      <c r="J28" s="7">
        <f>J5</f>
        <v>0</v>
      </c>
      <c r="K28" s="35"/>
    </row>
    <row r="29" ht="20" customHeight="1" spans="2:11">
      <c r="B29" s="8"/>
      <c r="C29" s="9"/>
      <c r="D29" s="10" t="s">
        <v>63</v>
      </c>
      <c r="E29" s="10"/>
      <c r="F29" s="11">
        <f>F6</f>
        <v>0</v>
      </c>
      <c r="G29" s="11"/>
      <c r="H29" s="10" t="s">
        <v>64</v>
      </c>
      <c r="I29" s="9"/>
      <c r="J29" s="11">
        <f>J6</f>
        <v>0</v>
      </c>
      <c r="K29" s="36"/>
    </row>
    <row r="30" ht="20" customHeight="1" spans="2:11">
      <c r="B30" s="8"/>
      <c r="C30" s="9"/>
      <c r="D30" s="10" t="s">
        <v>65</v>
      </c>
      <c r="E30" s="10"/>
      <c r="F30" s="11">
        <f>F7</f>
        <v>0</v>
      </c>
      <c r="G30" s="11"/>
      <c r="H30" s="10" t="s">
        <v>66</v>
      </c>
      <c r="I30" s="37"/>
      <c r="J30" s="11">
        <f>J7</f>
        <v>0</v>
      </c>
      <c r="K30" s="36"/>
    </row>
    <row r="31" ht="20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>
        <f>J8</f>
        <v>0</v>
      </c>
      <c r="K31" s="39"/>
    </row>
    <row r="32" ht="20" customHeight="1"/>
    <row r="33" ht="20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50</v>
      </c>
      <c r="J33" s="25"/>
      <c r="K33" s="48" t="s">
        <v>73</v>
      </c>
    </row>
    <row r="34" ht="20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" customHeight="1" spans="2:11">
      <c r="B37" s="19" t="s">
        <v>50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" customHeight="1" spans="2:11">
      <c r="B38" s="16" t="s">
        <v>84</v>
      </c>
      <c r="C38" s="16"/>
      <c r="D38" s="16"/>
      <c r="E38" s="16"/>
      <c r="F38" s="16" t="s">
        <v>57</v>
      </c>
      <c r="G38" s="16" t="s">
        <v>85</v>
      </c>
      <c r="H38" s="16"/>
      <c r="I38" s="16"/>
      <c r="J38" s="16" t="s">
        <v>59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WPS_1704946722</cp:lastModifiedBy>
  <dcterms:created xsi:type="dcterms:W3CDTF">2014-04-15T08:52:00Z</dcterms:created>
  <cp:lastPrinted>2017-09-06T05:53:00Z</cp:lastPrinted>
  <dcterms:modified xsi:type="dcterms:W3CDTF">2024-07-05T06:40:33Z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11C0748007844CC7B9CB91C0415EA6A9_13</vt:lpwstr>
  </property>
  <property fmtid="{D5CDD505-2E9C-101B-9397-08002B2CF9AE}" pid="3" name="KSOProductBuildVer">
    <vt:lpwstr>2052-12.1.0.16929</vt:lpwstr>
  </property>
</Properties>
</file>