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<sst xmlns="http://schemas.openxmlformats.org/spreadsheetml/2006/main" count="113" uniqueCount="84">
  <si>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</si>
  <si>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</si>
  <si>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</si>
  <si>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</si>
  <si>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</si>
  <si>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</si>
  <si>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</si>
  <si>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</si>
  <si>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</si>
  <si>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</si>
  <si>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</si>
  <si>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</si>
  <si>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</si>
  <si>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</si>
  <si>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</si>
  <si>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</si>
  <si>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</si>
  <si>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</si>
  <si>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</si>
  <si>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</si>
  <si>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</si>
  <si>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九坤足球篮球赛晚餐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</si>
  <si>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</si>
  <si>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</si>
  <si>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</si>
  <si>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</si>
  <si>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</si>
  <si>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</si>
  <si>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</si>
  <si>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</si>
  <si>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</si>
  <si>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</si>
  <si>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</si>
  <si>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</si>
  <si>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</si>
  <si>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</si>
  <si>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</si>
  <si>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</si>
  <si>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</si>
  <si>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</si>
  <si>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</si>
  <si>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</si>
  <si>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活动硬盘报销</t>
  </si>
  <si>
    <t>腕力球报销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</si>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</sst>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7" workbookViewId="0">
      <selection activeCell="I16" sqref="I1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7541.6</v>
      </c>
      <c r="G15" s="53">
        <v>0</v>
      </c>
      <c r="H15" s="53">
        <f>F15+G15</f>
        <v>7541.6</v>
      </c>
      <c r="I15" s="55" t="s">
        <v>21</v>
      </c>
      <c r="J15" s="69" t="s">
        <v>22</v>
      </c>
    </row>
    <row r="16" customHeight="1" spans="1:12">
      <c r="A16" s="51"/>
      <c r="B16" s="52"/>
      <c r="C16" s="53"/>
      <c r="D16" s="54"/>
      <c r="E16" s="53"/>
      <c r="F16" s="53">
        <v>532.6</v>
      </c>
      <c r="G16" s="53">
        <v>0</v>
      </c>
      <c r="H16" s="53">
        <f>F16+G16</f>
        <v>532.6</v>
      </c>
      <c r="I16" s="55" t="s">
        <v>21</v>
      </c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23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>SUM(F15:F16)</f>
        <v>8074.2</v>
      </c>
      <c r="G19" s="60">
        <f t="shared" si="5"/>
        <v>0</v>
      </c>
      <c r="H19" s="60">
        <f>SUM(H15:H16)</f>
        <v>8074.2</v>
      </c>
      <c r="I19" s="61"/>
      <c r="J19" s="71"/>
    </row>
    <row r="20" customHeight="1" spans="1:10">
      <c r="A20" s="51">
        <v>4</v>
      </c>
      <c r="B20" s="52" t="s">
        <v>24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25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26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27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28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29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30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31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32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33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55"/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34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0</v>
      </c>
      <c r="G35" s="60">
        <f t="shared" si="11"/>
        <v>0</v>
      </c>
      <c r="H35" s="60">
        <f t="shared" si="11"/>
        <v>0</v>
      </c>
      <c r="I35" s="61"/>
      <c r="J35" s="74"/>
    </row>
    <row r="36" customHeight="1" spans="1:10">
      <c r="A36" s="51">
        <v>8</v>
      </c>
      <c r="B36" s="52" t="s">
        <v>35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36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37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38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39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40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41</v>
      </c>
      <c r="C43" s="53">
        <v>0</v>
      </c>
      <c r="D43" s="54"/>
      <c r="E43" s="53">
        <f t="shared" si="1"/>
        <v>0</v>
      </c>
      <c r="F43" s="75">
        <v>1229</v>
      </c>
      <c r="G43" s="55"/>
      <c r="H43" s="75">
        <v>1229</v>
      </c>
      <c r="I43" s="75" t="s">
        <v>42</v>
      </c>
      <c r="J43" s="72"/>
    </row>
    <row r="44" customHeight="1" spans="1:10">
      <c r="A44" s="76"/>
      <c r="B44" s="52"/>
      <c r="C44" s="53"/>
      <c r="D44" s="54"/>
      <c r="E44" s="53"/>
      <c r="F44" s="75">
        <v>69</v>
      </c>
      <c r="G44" s="55"/>
      <c r="H44" s="75">
        <v>69</v>
      </c>
      <c r="I44" s="77" t="s">
        <v>43</v>
      </c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44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1298</v>
      </c>
      <c r="G57" s="60"/>
      <c r="H57" s="60">
        <f>SUM(H43:H56)</f>
        <v>1298</v>
      </c>
      <c r="I57" s="61"/>
      <c r="J57" s="74"/>
    </row>
    <row r="58" customHeight="1" spans="1:10">
      <c r="A58" s="58"/>
      <c r="B58" s="59" t="s">
        <v>45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9372.2</v>
      </c>
      <c r="G58" s="60">
        <f t="shared" si="14"/>
        <v>0</v>
      </c>
      <c r="H58" s="60">
        <f t="shared" si="14"/>
        <v>9372.2</v>
      </c>
      <c r="I58" s="61"/>
      <c r="J58" s="78"/>
    </row>
    <row r="62" customHeight="1" spans="1:10">
      <c r="A62" s="79" t="s">
        <v>46</v>
      </c>
      <c r="B62" s="80"/>
      <c r="C62" s="81" t="s">
        <v>47</v>
      </c>
      <c r="D62" s="81"/>
      <c r="E62" s="81" t="s">
        <v>48</v>
      </c>
      <c r="F62" s="81"/>
      <c r="G62" s="81" t="s">
        <v>49</v>
      </c>
      <c r="H62" s="81"/>
      <c r="I62" s="82" t="s">
        <v>50</v>
      </c>
    </row>
    <row r="63" customHeight="1" spans="1:10">
      <c r="A63" s="83">
        <f>E58</f>
        <v>0</v>
      </c>
      <c r="B63" s="84"/>
      <c r="C63" s="84">
        <f>H58</f>
        <v>9372.2</v>
      </c>
      <c r="D63" s="84"/>
      <c r="E63" s="84">
        <f>F58</f>
        <v>9372.2</v>
      </c>
      <c r="F63" s="84"/>
      <c r="G63" s="84">
        <f>G58</f>
        <v>0</v>
      </c>
      <c r="H63" s="84"/>
      <c r="I63" s="85">
        <f>A63-C63</f>
        <v>-9372.2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52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1">
      <c r="B9" s="8"/>
      <c r="C9" s="9"/>
      <c r="D9" s="10" t="s">
        <v>54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1">
      <c r="B10" s="8"/>
      <c r="C10" s="9"/>
      <c r="D10" s="10" t="s">
        <v>56</v>
      </c>
      <c r="E10" s="10"/>
      <c r="F10" s="11"/>
      <c r="G10" s="11"/>
      <c r="H10" s="10" t="s">
        <v>57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1">
      <c r="B14" s="19">
        <v>1</v>
      </c>
      <c r="C14" s="20"/>
      <c r="D14" s="21" t="s">
        <v>64</v>
      </c>
      <c r="E14" s="19" t="s">
        <v>65</v>
      </c>
      <c r="F14" s="20"/>
      <c r="G14" s="23">
        <v>0</v>
      </c>
      <c r="H14" s="23"/>
      <c r="I14" s="24"/>
      <c r="J14" s="25"/>
      <c r="K14" s="26" t="s">
        <v>66</v>
      </c>
    </row>
    <row r="15" ht="18" customHeight="1" spans="2:11">
      <c r="B15" s="19">
        <v>2</v>
      </c>
      <c r="C15" s="20"/>
      <c r="D15" s="27"/>
      <c r="E15" s="22" t="s">
        <v>67</v>
      </c>
      <c r="F15" s="22"/>
      <c r="G15" s="23">
        <v>0</v>
      </c>
      <c r="H15" s="23">
        <v>323.16</v>
      </c>
      <c r="I15" s="24"/>
      <c r="J15" s="25"/>
      <c r="K15" s="26" t="s">
        <v>68</v>
      </c>
    </row>
    <row r="16" ht="18" customHeight="1" spans="2:11">
      <c r="B16" s="19">
        <v>3</v>
      </c>
      <c r="C16" s="20"/>
      <c r="D16" s="27"/>
      <c r="E16" s="19" t="s">
        <v>69</v>
      </c>
      <c r="F16" s="20"/>
      <c r="G16" s="23">
        <v>0</v>
      </c>
      <c r="H16" s="23"/>
      <c r="I16" s="24"/>
      <c r="J16" s="25"/>
      <c r="K16" s="26" t="s">
        <v>70</v>
      </c>
    </row>
    <row r="17" ht="18" customHeight="1" spans="2:11">
      <c r="B17" s="19">
        <v>4</v>
      </c>
      <c r="C17" s="20"/>
      <c r="D17" s="27"/>
      <c r="E17" s="19" t="s">
        <v>71</v>
      </c>
      <c r="F17" s="20"/>
      <c r="G17" s="23">
        <v>0</v>
      </c>
      <c r="H17" s="23">
        <v>372.3</v>
      </c>
      <c r="I17" s="24"/>
      <c r="J17" s="25"/>
      <c r="K17" s="26" t="s">
        <v>72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45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52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6">
      <c r="B9" s="8"/>
      <c r="C9" s="9"/>
      <c r="D9" s="10" t="s">
        <v>54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57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6">
      <c r="B14" s="19">
        <v>1</v>
      </c>
      <c r="C14" s="20"/>
      <c r="D14" s="21" t="s">
        <v>80</v>
      </c>
      <c r="E14" s="22" t="s">
        <v>67</v>
      </c>
      <c r="F14" s="22"/>
      <c r="G14" s="23">
        <v>0</v>
      </c>
      <c r="H14" s="23"/>
      <c r="I14" s="24"/>
      <c r="J14" s="25"/>
      <c r="K14" s="26" t="s">
        <v>81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82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81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83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45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73</v>
      </c>
      <c r="H24" s="18"/>
      <c r="I24" s="18"/>
      <c r="J24" s="18"/>
      <c r="K24" s="18" t="s">
        <v>74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75</v>
      </c>
      <c r="C27" s="9"/>
      <c r="D27" s="9"/>
      <c r="E27" s="9"/>
      <c r="F27" s="9" t="s">
        <v>76</v>
      </c>
      <c r="G27" s="9" t="s">
        <v>77</v>
      </c>
      <c r="H27" s="9"/>
      <c r="I27" s="9"/>
      <c r="J27" s="9" t="s">
        <v>78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2025-12-10T03:06:25Z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0370D066F2C34C91B8EDB78A12D31470_13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