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<sst xmlns="http://schemas.openxmlformats.org/spreadsheetml/2006/main" count="65" uniqueCount="42">
  <si>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</si>
  <si>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</si>
  <si>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王月雯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</si>
  <si>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</si>
  <si>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</si>
  <si>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</si>
  <si>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</si>
  <si>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</si>
  <si>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</si>
  <si>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</si>
  <si>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2025.3.10-3.12</t>
  </si>
  <si>
    <t>报销日期:</t>
  </si>
  <si>
    <t>2025.3.17</t>
  </si>
  <si>
    <t>团号:</t>
  </si>
  <si>
    <t>HMJB-250310-BJA294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</si>
  <si>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</si>
  <si>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</si>
  <si>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</si>
  <si>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</si>
  <si>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</si>
  <si>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</si>
  <si>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</si>
  <si>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</si>
  <si>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</si>
  <si>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3.11酒店-家</t>
  </si>
  <si>
    <t>3.1 2家-酒店</t>
  </si>
  <si>
    <t>物料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</si>
  <si>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</si>
  <si>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</si>
  <si>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</si>
  <si>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</si>
  <si>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</si>
  <si>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</si>
  <si>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</si>
  <si>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</si>
  <si>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</si>
  <si>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</si>
  <si>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</si>
  <si>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</si>
  <si>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2025.3.10</t>
  </si>
  <si>
    <t>2025.3.11</t>
  </si>
  <si>
    <t>2025.3.12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</si>
</sst>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4" borderId="6" xfId="50" applyFont="1" applyFill="1" applyBorder="1" applyAlignment="1">
      <alignment horizontal="center" vertical="center"/>
    </xf>
    <xf numFmtId="0" fontId="5" fillId="4" borderId="7" xfId="50" applyFont="1" applyFill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0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2" borderId="12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44600" cy="560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zoomScale="83" zoomScaleNormal="83" topLeftCell="B8" workbookViewId="0">
      <selection activeCell="G12" sqref="G12"/>
    </sheetView>
  </sheetViews>
  <sheetFormatPr defaultColWidth="9" defaultRowHeight="14"/>
  <cols>
    <col min="1" max="1" width="1.45454545454545" customWidth="1"/>
    <col min="2" max="3" width="2.27272727272727" customWidth="1"/>
    <col min="4" max="4" width="12.1818181818182" customWidth="1"/>
    <col min="5" max="5" width="0.818181818181818" customWidth="1"/>
    <col min="6" max="6" width="18" customWidth="1"/>
    <col min="7" max="7" width="11.6363636363636" customWidth="1"/>
    <col min="8" max="8" width="11.1818181818182" customWidth="1"/>
    <col min="9" max="9" width="1" customWidth="1"/>
    <col min="10" max="10" width="11.8181818181818" customWidth="1"/>
    <col min="11" max="11" width="23.545454545454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4"/>
      <c r="J7" s="12" t="s">
        <v>12</v>
      </c>
      <c r="K7" s="45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46"/>
      <c r="J8" s="17" t="s">
        <v>14</v>
      </c>
      <c r="K8" s="47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50.61</v>
      </c>
      <c r="H11" s="27"/>
      <c r="I11" s="48"/>
      <c r="J11" s="30"/>
      <c r="K11" s="49" t="s">
        <v>24</v>
      </c>
    </row>
    <row r="12" ht="20.15" customHeight="1" spans="2:11">
      <c r="B12" s="22">
        <v>2</v>
      </c>
      <c r="C12" s="23"/>
      <c r="D12" s="24"/>
      <c r="E12" s="28"/>
      <c r="F12" s="29"/>
      <c r="G12" s="27">
        <v>46.95</v>
      </c>
      <c r="H12" s="30"/>
      <c r="I12" s="48"/>
      <c r="J12" s="30"/>
      <c r="K12" s="49" t="s">
        <v>25</v>
      </c>
    </row>
    <row r="13" ht="20.15" customHeight="1" spans="2:11">
      <c r="B13" s="22">
        <v>3</v>
      </c>
      <c r="C13" s="23"/>
      <c r="D13" s="24"/>
      <c r="E13" s="28"/>
      <c r="F13" s="29"/>
      <c r="G13" s="27"/>
      <c r="H13" s="30"/>
      <c r="I13" s="48"/>
      <c r="J13" s="30"/>
      <c r="K13" s="49"/>
    </row>
    <row r="14" ht="20.15" customHeight="1" spans="2:11">
      <c r="B14" s="22">
        <v>4</v>
      </c>
      <c r="C14" s="23"/>
      <c r="D14" s="24"/>
      <c r="E14" s="25" t="s">
        <v>26</v>
      </c>
      <c r="F14" s="26"/>
      <c r="G14" s="27">
        <v>70</v>
      </c>
      <c r="H14" s="30"/>
      <c r="I14" s="48"/>
      <c r="J14" s="30"/>
      <c r="K14" s="49"/>
    </row>
    <row r="15" ht="20.15" customHeight="1" spans="2:11">
      <c r="B15" s="22">
        <v>5</v>
      </c>
      <c r="C15" s="23"/>
      <c r="D15" s="24"/>
      <c r="E15" s="28"/>
      <c r="F15" s="29"/>
      <c r="G15" s="27"/>
      <c r="H15" s="30"/>
      <c r="I15" s="48"/>
      <c r="J15" s="30"/>
      <c r="K15" s="49"/>
    </row>
    <row r="16" ht="20.15" customHeight="1" spans="2:11">
      <c r="B16" s="19" t="s">
        <v>27</v>
      </c>
      <c r="C16" s="31"/>
      <c r="D16" s="31"/>
      <c r="E16" s="31"/>
      <c r="F16" s="20"/>
      <c r="G16" s="32">
        <f>SUM(G11:G15)</f>
        <v>167.56</v>
      </c>
      <c r="H16" s="32">
        <f>SUM(H11:H11)</f>
        <v>0</v>
      </c>
      <c r="I16" s="50">
        <f>SUM(I11:J11)</f>
        <v>0</v>
      </c>
      <c r="J16" s="51"/>
      <c r="K16" s="52"/>
    </row>
    <row r="17" ht="20.15" customHeight="1" spans="2:11">
      <c r="B17" s="9"/>
      <c r="C17" s="9"/>
      <c r="D17" s="9"/>
      <c r="E17" s="9"/>
      <c r="F17" s="9"/>
      <c r="G17" s="9"/>
      <c r="H17" s="9"/>
      <c r="I17" s="9"/>
      <c r="J17" s="53"/>
      <c r="K17" s="9"/>
    </row>
    <row r="18" ht="20.15" customHeight="1" spans="2:11">
      <c r="B18" s="21" t="s">
        <v>19</v>
      </c>
      <c r="C18" s="21"/>
      <c r="D18" s="21"/>
      <c r="E18" s="21"/>
      <c r="F18" s="21"/>
      <c r="G18" s="21" t="s">
        <v>28</v>
      </c>
      <c r="H18" s="21"/>
      <c r="I18" s="21"/>
      <c r="J18" s="21"/>
      <c r="K18" s="21" t="s">
        <v>29</v>
      </c>
    </row>
    <row r="19" ht="20.15" customHeight="1" spans="2:11">
      <c r="B19" s="33">
        <f>G16</f>
        <v>167.56</v>
      </c>
      <c r="C19" s="33"/>
      <c r="D19" s="33"/>
      <c r="E19" s="33"/>
      <c r="F19" s="33"/>
      <c r="G19" s="33">
        <f>H16</f>
        <v>0</v>
      </c>
      <c r="H19" s="33"/>
      <c r="I19" s="33"/>
      <c r="J19" s="33"/>
      <c r="K19" s="54">
        <f>SUM(B19:J19)</f>
        <v>167.56</v>
      </c>
    </row>
    <row r="20" ht="20.15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5" customHeight="1" spans="2:11">
      <c r="B21" s="9" t="s">
        <v>30</v>
      </c>
      <c r="C21" s="9"/>
      <c r="D21" s="9"/>
      <c r="E21" s="9"/>
      <c r="F21" s="9" t="s">
        <v>31</v>
      </c>
      <c r="G21" s="9" t="s">
        <v>32</v>
      </c>
      <c r="H21" s="9"/>
      <c r="I21" s="9"/>
      <c r="J21" s="9" t="s">
        <v>33</v>
      </c>
      <c r="K21" s="9"/>
    </row>
    <row r="24" ht="17.5" spans="1:11">
      <c r="A24" s="2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5"/>
      <c r="J26" s="7" t="s">
        <v>4</v>
      </c>
      <c r="K26" s="42"/>
    </row>
    <row r="27" ht="20.15" customHeight="1" spans="2:12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9"/>
      <c r="J27" s="11" t="s">
        <v>8</v>
      </c>
      <c r="K27" s="43"/>
      <c r="L27" s="55"/>
    </row>
    <row r="28" ht="20.15" customHeight="1" spans="2:12">
      <c r="B28" s="8"/>
      <c r="C28" s="9"/>
      <c r="D28" s="10" t="s">
        <v>9</v>
      </c>
      <c r="E28" s="10"/>
      <c r="F28" s="12" t="s">
        <v>10</v>
      </c>
      <c r="G28" s="12"/>
      <c r="H28" s="13"/>
      <c r="I28" s="44"/>
      <c r="J28" s="12"/>
      <c r="K28" s="12"/>
      <c r="L28" s="55"/>
    </row>
    <row r="29" ht="20.15" customHeight="1" spans="2:11">
      <c r="B29" s="14"/>
      <c r="C29" s="15"/>
      <c r="D29" s="16"/>
      <c r="E29" s="16"/>
      <c r="F29" s="17"/>
      <c r="G29" s="17"/>
      <c r="H29" s="18" t="s">
        <v>13</v>
      </c>
      <c r="I29" s="46"/>
      <c r="J29" s="17" t="s">
        <v>14</v>
      </c>
      <c r="K29" s="47"/>
    </row>
    <row r="30" ht="20.15" customHeight="1"/>
    <row r="31" ht="20.15" customHeight="1" spans="2:11">
      <c r="B31" s="24"/>
      <c r="C31" s="24"/>
      <c r="D31" s="34" t="s">
        <v>35</v>
      </c>
      <c r="E31" s="24" t="s">
        <v>36</v>
      </c>
      <c r="F31" s="24"/>
      <c r="G31" s="27" t="s">
        <v>37</v>
      </c>
      <c r="H31" s="27" t="s">
        <v>38</v>
      </c>
      <c r="I31" s="27" t="s">
        <v>27</v>
      </c>
      <c r="J31" s="27"/>
      <c r="K31" s="56" t="s">
        <v>21</v>
      </c>
    </row>
    <row r="32" ht="20.15" customHeight="1" spans="2:11">
      <c r="B32" s="24">
        <v>1</v>
      </c>
      <c r="C32" s="24"/>
      <c r="D32" s="34" t="s">
        <v>6</v>
      </c>
      <c r="E32" s="35" t="s">
        <v>39</v>
      </c>
      <c r="F32" s="35"/>
      <c r="G32" s="27">
        <v>100</v>
      </c>
      <c r="H32" s="27">
        <v>1</v>
      </c>
      <c r="I32" s="48">
        <f>G32*H32</f>
        <v>100</v>
      </c>
      <c r="J32" s="30"/>
      <c r="K32" s="57"/>
    </row>
    <row r="33" ht="20.15" customHeight="1" spans="2:11">
      <c r="B33" s="24">
        <v>1</v>
      </c>
      <c r="C33" s="24"/>
      <c r="D33" s="34" t="s">
        <v>6</v>
      </c>
      <c r="E33" s="35" t="s">
        <v>40</v>
      </c>
      <c r="F33" s="35"/>
      <c r="G33" s="27">
        <v>100</v>
      </c>
      <c r="H33" s="27">
        <v>1</v>
      </c>
      <c r="I33" s="48">
        <f>G33*H33</f>
        <v>100</v>
      </c>
      <c r="J33" s="30"/>
      <c r="K33" s="57"/>
    </row>
    <row r="34" ht="20.15" customHeight="1" spans="2:11">
      <c r="B34" s="36">
        <v>1</v>
      </c>
      <c r="C34" s="37"/>
      <c r="D34" s="34" t="s">
        <v>6</v>
      </c>
      <c r="E34" s="38" t="s">
        <v>41</v>
      </c>
      <c r="F34" s="39"/>
      <c r="G34" s="40">
        <v>100</v>
      </c>
      <c r="H34" s="40">
        <v>1</v>
      </c>
      <c r="I34" s="58">
        <v>100</v>
      </c>
      <c r="J34" s="59"/>
      <c r="K34" s="52"/>
    </row>
    <row r="35" ht="20.15" customHeight="1" spans="2:11">
      <c r="B35" s="19" t="s">
        <v>27</v>
      </c>
      <c r="C35" s="31"/>
      <c r="D35" s="31"/>
      <c r="E35" s="31"/>
      <c r="F35" s="20"/>
      <c r="G35" s="32"/>
      <c r="H35" s="32">
        <v>3</v>
      </c>
      <c r="I35" s="50">
        <f>300</f>
        <v>300</v>
      </c>
      <c r="J35" s="51"/>
      <c r="K35" s="52"/>
    </row>
    <row r="36" ht="20.15" customHeight="1" spans="2:11">
      <c r="B36" s="9" t="s">
        <v>30</v>
      </c>
      <c r="C36" s="9"/>
      <c r="D36" s="9"/>
      <c r="E36" s="9"/>
      <c r="F36" s="9" t="s">
        <v>31</v>
      </c>
      <c r="G36" s="9" t="s">
        <v>32</v>
      </c>
      <c r="H36" s="9"/>
      <c r="I36" s="9"/>
      <c r="J36" s="9" t="s">
        <v>33</v>
      </c>
      <c r="K36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  <mergeCell ref="E11:F13"/>
    <mergeCell ref="E14:F15"/>
  </mergeCells>
  <pageMargins left="0.708661417322835" right="0.708661417322835" top="0.748031496062992" bottom="0.748031496062992" header="0.31496062992126" footer="0.31496062992126"/>
  <pageSetup paperSize="9" scale="92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2014-04-26T08:52:00Z</dcterms:created>
  <cp:lastPrinted>2025-03-17T05:31:00Z</cp:lastPrinted>
  <dcterms:modified xsi:type="dcterms:W3CDTF">2025-04-02T10:32:17Z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2CB05EAC84AB44A284879A7B1E7AB5CD_13</vt:lpwstr>
  </property>
</Properties>
</file>