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Amanda\Desktop\"/>
    </mc:Choice>
  </mc:AlternateContent>
  <xr:revisionPtr revIDLastSave="0" documentId="13_ncr:1_{B1DE736D-7662-4B5B-B4C2-51C3A0A5DF73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报价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1" l="1"/>
  <c r="I14" i="1"/>
  <c r="I12" i="1"/>
  <c r="I11" i="1"/>
  <c r="I9" i="1"/>
  <c r="I10" i="1"/>
  <c r="I13" i="1"/>
  <c r="I8" i="1"/>
  <c r="I7" i="1"/>
  <c r="I15" i="1" l="1"/>
  <c r="I16" i="1" s="1"/>
</calcChain>
</file>

<file path=xl/sharedStrings.xml><?xml version="1.0" encoding="utf-8"?>
<sst xmlns="http://schemas.openxmlformats.org/spreadsheetml/2006/main" count="30" uniqueCount="25">
  <si>
    <t>项目预算表</t>
  </si>
  <si>
    <t>工信部 2021年工业软件“自动驾驶模拟仿真平台”项目</t>
  </si>
  <si>
    <t>康辉集团北京国际会议展览有限公司</t>
  </si>
  <si>
    <t>项目</t>
  </si>
  <si>
    <t>内容</t>
  </si>
  <si>
    <t>单价</t>
  </si>
  <si>
    <t>单位</t>
  </si>
  <si>
    <t>数量</t>
  </si>
  <si>
    <t>天数/使用次数</t>
  </si>
  <si>
    <t>小计</t>
  </si>
  <si>
    <t>备注</t>
  </si>
  <si>
    <t>工信部 2021年工业软件“自动驾驶模拟仿真平台”项目预验收会</t>
  </si>
  <si>
    <t>10%服务费</t>
  </si>
  <si>
    <t>6%增值税金</t>
  </si>
  <si>
    <t>合计：</t>
  </si>
  <si>
    <t>晚餐</t>
    <phoneticPr fontId="7" type="noConversion"/>
  </si>
  <si>
    <t>元</t>
    <phoneticPr fontId="7" type="noConversion"/>
  </si>
  <si>
    <t>元</t>
    <phoneticPr fontId="7" type="noConversion"/>
  </si>
  <si>
    <t>元</t>
    <phoneticPr fontId="7" type="noConversion"/>
  </si>
  <si>
    <t>会场</t>
    <phoneticPr fontId="7" type="noConversion"/>
  </si>
  <si>
    <t>茶歇</t>
    <phoneticPr fontId="7" type="noConversion"/>
  </si>
  <si>
    <t>工信部专家会议服务</t>
    <phoneticPr fontId="7" type="noConversion"/>
  </si>
  <si>
    <t>午餐</t>
    <phoneticPr fontId="7" type="noConversion"/>
  </si>
  <si>
    <t>房间</t>
    <phoneticPr fontId="7" type="noConversion"/>
  </si>
  <si>
    <t>咖啡和早餐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</si>
</sst>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0.00_ "/>
  </numFmts>
  <fonts count="9">
    <font>
      <sz val="11"/>
      <name val="宋体"/>
      <charset val="134"/>
    </font>
    <font>
      <sz val="20"/>
      <name val="微软雅黑"/>
      <family val="2"/>
      <charset val="134"/>
    </font>
    <font>
      <sz val="10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2"/>
      <name val="微软雅黑"/>
      <family val="2"/>
      <charset val="134"/>
    </font>
    <font>
      <b/>
      <sz val="20"/>
      <name val="微软雅黑"/>
      <family val="2"/>
      <charset val="134"/>
    </font>
    <font>
      <b/>
      <sz val="10"/>
      <name val="微软雅黑"/>
      <family val="2"/>
      <charset val="134"/>
    </font>
    <font>
      <sz val="9"/>
      <name val="宋体"/>
      <family val="3"/>
      <charset val="134"/>
    </font>
    <font>
      <sz val="1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left" vertical="center"/>
    </xf>
    <xf numFmtId="40" fontId="2" fillId="2" borderId="0" xfId="0" applyNumberFormat="1" applyFont="1" applyFill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0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/>
    </xf>
    <xf numFmtId="43" fontId="2" fillId="2" borderId="4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43" fontId="4" fillId="2" borderId="9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31" fontId="2" fillId="2" borderId="3" xfId="0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58" fontId="2" fillId="2" borderId="3" xfId="0" applyNumberFormat="1" applyFont="1" applyFill="1" applyBorder="1" applyAlignment="1">
      <alignment horizontal="center" vertical="center" wrapText="1"/>
    </xf>
    <xf numFmtId="58" fontId="2" fillId="2" borderId="4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17"/>
  <sheetViews>
    <sheetView tabSelected="1" topLeftCell="A4" workbookViewId="0">
      <selection activeCell="I18" sqref="I18"/>
    </sheetView>
  </sheetViews>
  <sheetFormatPr defaultColWidth="10.6328125" defaultRowHeight="14.5"/>
  <cols>
    <col min="1" max="1" width="1.08984375" style="5" customWidth="1"/>
    <col min="2" max="2" width="21.90625" style="6" customWidth="1"/>
    <col min="3" max="3" width="11.6328125" style="5" customWidth="1"/>
    <col min="4" max="4" width="8.90625" style="5" customWidth="1"/>
    <col min="5" max="5" width="11.6328125" style="7" customWidth="1"/>
    <col min="6" max="6" width="10.6328125" style="2" customWidth="1"/>
    <col min="7" max="7" width="8.08984375" style="5" customWidth="1"/>
    <col min="8" max="8" width="8" style="2" bestFit="1" customWidth="1"/>
    <col min="9" max="9" width="17" style="2" customWidth="1"/>
    <col min="10" max="10" width="55.453125" style="5" customWidth="1"/>
    <col min="11" max="11" width="12.08984375" style="5" customWidth="1"/>
    <col min="12" max="249" width="8.08984375" style="5" customWidth="1"/>
    <col min="250" max="250" width="3.81640625" style="5" customWidth="1"/>
    <col min="251" max="251" width="12.08984375" style="5" customWidth="1"/>
    <col min="252" max="252" width="14.36328125" style="5" customWidth="1"/>
    <col min="253" max="16384" width="10.6328125" style="5"/>
  </cols>
  <sheetData>
    <row r="2" spans="2:10" s="1" customFormat="1" ht="73" customHeight="1">
      <c r="B2" s="20" t="s">
        <v>0</v>
      </c>
      <c r="C2" s="21"/>
      <c r="D2" s="21"/>
      <c r="E2" s="22"/>
      <c r="F2" s="21"/>
      <c r="G2" s="21"/>
      <c r="H2" s="21"/>
      <c r="I2" s="21"/>
      <c r="J2" s="23"/>
    </row>
    <row r="3" spans="2:10" s="1" customFormat="1" ht="16.25" customHeight="1">
      <c r="B3" s="24" t="s">
        <v>1</v>
      </c>
      <c r="C3" s="25"/>
      <c r="D3" s="25"/>
      <c r="E3" s="25"/>
      <c r="F3" s="25"/>
      <c r="G3" s="25"/>
      <c r="H3" s="25"/>
      <c r="I3" s="25"/>
      <c r="J3" s="26"/>
    </row>
    <row r="4" spans="2:10" s="1" customFormat="1" ht="16.25" customHeight="1">
      <c r="B4" s="27">
        <v>45182</v>
      </c>
      <c r="C4" s="25"/>
      <c r="D4" s="25"/>
      <c r="E4" s="25"/>
      <c r="F4" s="25"/>
      <c r="G4" s="25"/>
      <c r="H4" s="25"/>
      <c r="I4" s="25"/>
      <c r="J4" s="26"/>
    </row>
    <row r="5" spans="2:10" s="1" customFormat="1" ht="16.25" customHeight="1">
      <c r="B5" s="24" t="s">
        <v>2</v>
      </c>
      <c r="C5" s="25"/>
      <c r="D5" s="25"/>
      <c r="E5" s="25"/>
      <c r="F5" s="25"/>
      <c r="G5" s="25"/>
      <c r="H5" s="25"/>
      <c r="I5" s="25"/>
      <c r="J5" s="26"/>
    </row>
    <row r="6" spans="2:10" s="2" customFormat="1" ht="31" customHeight="1">
      <c r="B6" s="8" t="s">
        <v>3</v>
      </c>
      <c r="C6" s="28" t="s">
        <v>4</v>
      </c>
      <c r="D6" s="28"/>
      <c r="E6" s="10" t="s">
        <v>5</v>
      </c>
      <c r="F6" s="9" t="s">
        <v>6</v>
      </c>
      <c r="G6" s="9" t="s">
        <v>7</v>
      </c>
      <c r="H6" s="11" t="s">
        <v>8</v>
      </c>
      <c r="I6" s="13" t="s">
        <v>9</v>
      </c>
      <c r="J6" s="14" t="s">
        <v>10</v>
      </c>
    </row>
    <row r="7" spans="2:10" s="2" customFormat="1" ht="30" customHeight="1">
      <c r="B7" s="38" t="s">
        <v>11</v>
      </c>
      <c r="C7" s="31" t="s">
        <v>19</v>
      </c>
      <c r="D7" s="32"/>
      <c r="E7" s="12">
        <v>6000</v>
      </c>
      <c r="F7" s="19" t="s">
        <v>18</v>
      </c>
      <c r="G7" s="9">
        <v>1</v>
      </c>
      <c r="H7" s="11">
        <v>1</v>
      </c>
      <c r="I7" s="13">
        <f>E7*G7*H7</f>
        <v>6000</v>
      </c>
      <c r="J7" s="15"/>
    </row>
    <row r="8" spans="2:10" s="2" customFormat="1" ht="28" customHeight="1">
      <c r="B8" s="39"/>
      <c r="C8" s="31" t="s">
        <v>20</v>
      </c>
      <c r="D8" s="32"/>
      <c r="E8" s="12">
        <v>48</v>
      </c>
      <c r="F8" s="18" t="s">
        <v>17</v>
      </c>
      <c r="G8" s="11">
        <v>20</v>
      </c>
      <c r="H8" s="11">
        <v>1</v>
      </c>
      <c r="I8" s="13">
        <f t="shared" ref="I8:I13" si="0">E8*G8*H8</f>
        <v>960</v>
      </c>
      <c r="J8" s="15"/>
    </row>
    <row r="9" spans="2:10" s="2" customFormat="1" ht="28" customHeight="1">
      <c r="B9" s="39"/>
      <c r="C9" s="41" t="s">
        <v>22</v>
      </c>
      <c r="D9" s="32"/>
      <c r="E9" s="12">
        <v>1500</v>
      </c>
      <c r="F9" s="18" t="s">
        <v>16</v>
      </c>
      <c r="G9" s="11">
        <v>1</v>
      </c>
      <c r="H9" s="11">
        <v>1</v>
      </c>
      <c r="I9" s="13">
        <f t="shared" si="0"/>
        <v>1500</v>
      </c>
      <c r="J9" s="15"/>
    </row>
    <row r="10" spans="2:10" s="2" customFormat="1" ht="28" customHeight="1">
      <c r="B10" s="39"/>
      <c r="C10" s="31" t="s">
        <v>15</v>
      </c>
      <c r="D10" s="32"/>
      <c r="E10" s="12">
        <v>5490</v>
      </c>
      <c r="F10" s="18" t="s">
        <v>16</v>
      </c>
      <c r="G10" s="11">
        <v>1</v>
      </c>
      <c r="H10" s="11">
        <v>1</v>
      </c>
      <c r="I10" s="13">
        <f t="shared" si="0"/>
        <v>5490</v>
      </c>
      <c r="J10" s="15"/>
    </row>
    <row r="11" spans="2:10" s="2" customFormat="1" ht="28" customHeight="1">
      <c r="B11" s="39"/>
      <c r="C11" s="41" t="s">
        <v>23</v>
      </c>
      <c r="D11" s="32"/>
      <c r="E11" s="12">
        <v>628</v>
      </c>
      <c r="F11" s="18" t="s">
        <v>16</v>
      </c>
      <c r="G11" s="11">
        <v>1</v>
      </c>
      <c r="H11" s="11">
        <v>1</v>
      </c>
      <c r="I11" s="13">
        <f t="shared" si="0"/>
        <v>628</v>
      </c>
      <c r="J11" s="15"/>
    </row>
    <row r="12" spans="2:10" s="2" customFormat="1" ht="28" customHeight="1">
      <c r="B12" s="39"/>
      <c r="C12" s="41" t="s">
        <v>24</v>
      </c>
      <c r="D12" s="32"/>
      <c r="E12" s="12">
        <v>236</v>
      </c>
      <c r="F12" s="18" t="s">
        <v>16</v>
      </c>
      <c r="G12" s="11">
        <v>1</v>
      </c>
      <c r="H12" s="11">
        <v>1</v>
      </c>
      <c r="I12" s="13">
        <f t="shared" si="0"/>
        <v>236</v>
      </c>
      <c r="J12" s="15"/>
    </row>
    <row r="13" spans="2:10" s="2" customFormat="1" ht="28" customHeight="1">
      <c r="B13" s="40"/>
      <c r="C13" s="31" t="s">
        <v>21</v>
      </c>
      <c r="D13" s="32"/>
      <c r="E13" s="12">
        <v>3300</v>
      </c>
      <c r="F13" s="18" t="s">
        <v>16</v>
      </c>
      <c r="G13" s="11">
        <v>7</v>
      </c>
      <c r="H13" s="11">
        <v>1</v>
      </c>
      <c r="I13" s="13">
        <f t="shared" si="0"/>
        <v>23100</v>
      </c>
      <c r="J13" s="15"/>
    </row>
    <row r="14" spans="2:10" s="2" customFormat="1" ht="28" customHeight="1">
      <c r="B14" s="33" t="s">
        <v>9</v>
      </c>
      <c r="C14" s="34"/>
      <c r="D14" s="34"/>
      <c r="E14" s="34"/>
      <c r="F14" s="34"/>
      <c r="G14" s="34"/>
      <c r="H14" s="34"/>
      <c r="I14" s="13">
        <f>SUM(I7:I13)</f>
        <v>37914</v>
      </c>
      <c r="J14" s="15"/>
    </row>
    <row r="15" spans="2:10" s="3" customFormat="1" ht="28" customHeight="1">
      <c r="B15" s="35" t="s">
        <v>12</v>
      </c>
      <c r="C15" s="28"/>
      <c r="D15" s="28"/>
      <c r="E15" s="28"/>
      <c r="F15" s="28"/>
      <c r="G15" s="28"/>
      <c r="H15" s="28"/>
      <c r="I15" s="13">
        <f>I14*0.1</f>
        <v>3791.4</v>
      </c>
      <c r="J15" s="15"/>
    </row>
    <row r="16" spans="2:10" s="3" customFormat="1" ht="28" customHeight="1">
      <c r="B16" s="36" t="s">
        <v>13</v>
      </c>
      <c r="C16" s="37"/>
      <c r="D16" s="37"/>
      <c r="E16" s="37"/>
      <c r="F16" s="37"/>
      <c r="G16" s="37"/>
      <c r="H16" s="37"/>
      <c r="I16" s="13">
        <f>(I14+I15)*0.06</f>
        <v>2502.3240000000001</v>
      </c>
      <c r="J16" s="15"/>
    </row>
    <row r="17" spans="2:10" s="4" customFormat="1" ht="28" customHeight="1">
      <c r="B17" s="29" t="s">
        <v>14</v>
      </c>
      <c r="C17" s="30"/>
      <c r="D17" s="30"/>
      <c r="E17" s="30"/>
      <c r="F17" s="30"/>
      <c r="G17" s="30"/>
      <c r="H17" s="30"/>
      <c r="I17" s="16">
        <f>SUM(I14:I16)</f>
        <v>44207.724000000002</v>
      </c>
      <c r="J17" s="17"/>
    </row>
  </sheetData>
  <mergeCells count="17">
    <mergeCell ref="B17:H17"/>
    <mergeCell ref="C10:D10"/>
    <mergeCell ref="C7:D7"/>
    <mergeCell ref="C8:D8"/>
    <mergeCell ref="B14:H14"/>
    <mergeCell ref="B15:H15"/>
    <mergeCell ref="B16:H16"/>
    <mergeCell ref="C13:D13"/>
    <mergeCell ref="B7:B13"/>
    <mergeCell ref="C9:D9"/>
    <mergeCell ref="C11:D11"/>
    <mergeCell ref="C12:D12"/>
    <mergeCell ref="B2:J2"/>
    <mergeCell ref="B3:J3"/>
    <mergeCell ref="B4:J4"/>
    <mergeCell ref="B5:J5"/>
    <mergeCell ref="C6:D6"/>
  </mergeCells>
  <phoneticPr fontId="7" type="noConversion"/>
  <pageMargins left="0.7" right="0.7" top="0.75" bottom="0.75" header="0.3" footer="0.3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黎欢 安</cp:lastModifiedBy>
  <cp:lastPrinted>2022-10-08T08:01:00Z</cp:lastPrinted>
  <dcterms:created xsi:type="dcterms:W3CDTF">2006-09-13T03:21:00Z</dcterms:created>
  <dcterms:modified xsi:type="dcterms:W3CDTF">2023-09-19T07:30:52Z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F23ADF7A282F4583AEBC48180FF7DE25_13</vt:lpwstr>
  </property>
</Properties>
</file>