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<sst xmlns="http://schemas.openxmlformats.org/spreadsheetml/2006/main" count="110" uniqueCount="82">
  <si>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</si>
  <si>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 HMZA-260119-ZJT806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</si>
  <si>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</si>
  <si>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</si>
  <si>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</si>
  <si>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</si>
  <si>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</si>
  <si>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</si>
  <si>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</si>
  <si>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</si>
  <si>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</si>
  <si>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</si>
  <si>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</si>
  <si>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</si>
  <si>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</si>
  <si>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活动打车报销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</si>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</sst>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workbookViewId="0">
      <selection activeCell="I2" sqref="I2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>
        <v>2006.16</v>
      </c>
      <c r="G6" s="53"/>
      <c r="H6" s="53">
        <v>2006.16</v>
      </c>
      <c r="I6" s="55" t="s">
        <v>15</v>
      </c>
      <c r="J6" s="56" t="s">
        <v>16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customHeight="1" spans="1:12">
      <c r="A11" s="51"/>
      <c r="B11" s="52"/>
      <c r="C11" s="53"/>
      <c r="D11" s="54"/>
      <c r="E11" s="53"/>
      <c r="F11" s="53"/>
      <c r="G11" s="53"/>
      <c r="H11" s="53"/>
      <c r="I11" s="55"/>
      <c r="J11" s="57"/>
    </row>
    <row r="12" customHeight="1" spans="1:12">
      <c r="A12" s="51"/>
      <c r="B12" s="52"/>
      <c r="C12" s="53"/>
      <c r="D12" s="54"/>
      <c r="E12" s="53"/>
      <c r="F12" s="53"/>
      <c r="G12" s="53"/>
      <c r="H12" s="53"/>
      <c r="I12" s="55"/>
      <c r="J12" s="57"/>
    </row>
    <row r="13" s="39" customFormat="1" customHeight="1" spans="1:12">
      <c r="A13" s="58"/>
      <c r="B13" s="59" t="s">
        <v>17</v>
      </c>
      <c r="C13" s="60">
        <f>SUM(C6)</f>
        <v>0</v>
      </c>
      <c r="D13" s="60">
        <f t="shared" ref="D13:H13" si="0">SUM(D6)</f>
        <v>0</v>
      </c>
      <c r="E13" s="60">
        <f t="shared" si="0"/>
        <v>0</v>
      </c>
      <c r="F13" s="60">
        <f>SUM(F6:F12)</f>
        <v>2006.16</v>
      </c>
      <c r="G13" s="60">
        <f t="shared" si="0"/>
        <v>0</v>
      </c>
      <c r="H13" s="60">
        <f>SUM(H6:H11)</f>
        <v>2006.16</v>
      </c>
      <c r="I13" s="61"/>
      <c r="J13" s="62"/>
    </row>
    <row r="14" customHeight="1" spans="1:12">
      <c r="A14" s="63">
        <v>2</v>
      </c>
      <c r="B14" s="64" t="s">
        <v>18</v>
      </c>
      <c r="C14" s="65">
        <v>0</v>
      </c>
      <c r="D14" s="63"/>
      <c r="E14" s="65">
        <f t="shared" ref="E14:E45" si="1">C14*D14</f>
        <v>0</v>
      </c>
      <c r="F14" s="53">
        <v>0</v>
      </c>
      <c r="G14" s="53">
        <v>0</v>
      </c>
      <c r="H14" s="53">
        <f>F14+G14</f>
        <v>0</v>
      </c>
      <c r="I14" s="55"/>
      <c r="J14" s="56" t="s">
        <v>19</v>
      </c>
    </row>
    <row r="15" customHeight="1" spans="1:12">
      <c r="A15" s="66"/>
      <c r="B15" s="67"/>
      <c r="C15" s="68"/>
      <c r="D15" s="66"/>
      <c r="E15" s="68"/>
      <c r="F15" s="53">
        <v>0</v>
      </c>
      <c r="G15" s="53">
        <v>0</v>
      </c>
      <c r="H15" s="53">
        <f t="shared" ref="H15" si="2">F15+G15</f>
        <v>0</v>
      </c>
      <c r="I15" s="55"/>
      <c r="J15" s="57"/>
    </row>
    <row r="16" s="39" customFormat="1" customHeight="1" spans="1:12">
      <c r="A16" s="58"/>
      <c r="B16" s="59" t="s">
        <v>20</v>
      </c>
      <c r="C16" s="60">
        <f>SUM(C14)</f>
        <v>0</v>
      </c>
      <c r="D16" s="60">
        <f t="shared" ref="D16:E16" si="3">SUM(D14)</f>
        <v>0</v>
      </c>
      <c r="E16" s="60">
        <f t="shared" si="3"/>
        <v>0</v>
      </c>
      <c r="F16" s="60">
        <f>SUM(F14:F15)</f>
        <v>0</v>
      </c>
      <c r="G16" s="60">
        <f t="shared" ref="G16:H16" si="4">SUM(G14:G15)</f>
        <v>0</v>
      </c>
      <c r="H16" s="60">
        <f t="shared" si="4"/>
        <v>0</v>
      </c>
      <c r="I16" s="61"/>
      <c r="J16" s="62"/>
    </row>
    <row r="17" customHeight="1" spans="1:10">
      <c r="A17" s="51">
        <v>3</v>
      </c>
      <c r="B17" s="52" t="s">
        <v>21</v>
      </c>
      <c r="C17" s="53">
        <v>0</v>
      </c>
      <c r="D17" s="54"/>
      <c r="E17" s="53">
        <f t="shared" si="1"/>
        <v>0</v>
      </c>
      <c r="F17" s="53">
        <v>0</v>
      </c>
      <c r="G17" s="53">
        <v>0</v>
      </c>
      <c r="H17" s="53">
        <f>F17+G17</f>
        <v>0</v>
      </c>
      <c r="I17" s="55"/>
      <c r="J17" s="69" t="s">
        <v>22</v>
      </c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customHeight="1" spans="1:10">
      <c r="A19" s="51"/>
      <c r="B19" s="52"/>
      <c r="C19" s="53"/>
      <c r="D19" s="54"/>
      <c r="E19" s="53"/>
      <c r="F19" s="53">
        <v>0</v>
      </c>
      <c r="G19" s="53">
        <v>0</v>
      </c>
      <c r="H19" s="53">
        <f>F19+G19</f>
        <v>0</v>
      </c>
      <c r="I19" s="55"/>
      <c r="J19" s="70"/>
    </row>
    <row r="20" customHeight="1" spans="1:10">
      <c r="A20" s="51"/>
      <c r="B20" s="52"/>
      <c r="C20" s="53"/>
      <c r="D20" s="54"/>
      <c r="E20" s="53"/>
      <c r="F20" s="53">
        <v>0</v>
      </c>
      <c r="G20" s="53">
        <v>0</v>
      </c>
      <c r="H20" s="53">
        <f>F20+G20</f>
        <v>0</v>
      </c>
      <c r="I20" s="55"/>
      <c r="J20" s="70"/>
    </row>
    <row r="21" s="39" customFormat="1" customHeight="1" spans="1:10">
      <c r="A21" s="58"/>
      <c r="B21" s="59" t="s">
        <v>23</v>
      </c>
      <c r="C21" s="60">
        <f>SUM(C17)</f>
        <v>0</v>
      </c>
      <c r="D21" s="60">
        <f t="shared" ref="D21:H21" si="5">SUM(D17)</f>
        <v>0</v>
      </c>
      <c r="E21" s="60">
        <f t="shared" si="5"/>
        <v>0</v>
      </c>
      <c r="F21" s="60">
        <f t="shared" si="5"/>
        <v>0</v>
      </c>
      <c r="G21" s="60">
        <f t="shared" si="5"/>
        <v>0</v>
      </c>
      <c r="H21" s="60">
        <f t="shared" si="5"/>
        <v>0</v>
      </c>
      <c r="I21" s="61"/>
      <c r="J21" s="71"/>
    </row>
    <row r="22" customHeight="1" spans="1:10">
      <c r="A22" s="51">
        <v>4</v>
      </c>
      <c r="B22" s="52" t="s">
        <v>24</v>
      </c>
      <c r="C22" s="53">
        <v>0</v>
      </c>
      <c r="D22" s="54"/>
      <c r="E22" s="53">
        <f t="shared" si="1"/>
        <v>0</v>
      </c>
      <c r="F22" s="53"/>
      <c r="G22" s="53">
        <v>0</v>
      </c>
      <c r="H22" s="53">
        <f>F22+G22</f>
        <v>0</v>
      </c>
      <c r="I22" s="55"/>
      <c r="J22" s="69" t="s">
        <v>25</v>
      </c>
    </row>
    <row r="23" customHeight="1" spans="1:10">
      <c r="A23" s="51"/>
      <c r="B23" s="52"/>
      <c r="C23" s="53"/>
      <c r="D23" s="54"/>
      <c r="E23" s="53"/>
      <c r="F23" s="53"/>
      <c r="G23" s="53">
        <v>0</v>
      </c>
      <c r="H23" s="53">
        <f>F23+G23</f>
        <v>0</v>
      </c>
      <c r="I23" s="55"/>
      <c r="J23" s="70"/>
    </row>
    <row r="24" s="39" customFormat="1" customHeight="1" spans="1:10">
      <c r="A24" s="58"/>
      <c r="B24" s="59" t="s">
        <v>26</v>
      </c>
      <c r="C24" s="60">
        <f>SUM(C22)</f>
        <v>0</v>
      </c>
      <c r="D24" s="60">
        <f t="shared" ref="D24:H24" si="6">SUM(D22)</f>
        <v>0</v>
      </c>
      <c r="E24" s="60">
        <f t="shared" si="6"/>
        <v>0</v>
      </c>
      <c r="F24" s="60">
        <f>SUM(F22:F23)</f>
        <v>0</v>
      </c>
      <c r="G24" s="60">
        <f t="shared" si="6"/>
        <v>0</v>
      </c>
      <c r="H24" s="60">
        <f>SUM(H22:H23)</f>
        <v>0</v>
      </c>
      <c r="I24" s="61"/>
      <c r="J24" s="71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1"/>
        <v>0</v>
      </c>
      <c r="F25" s="53"/>
      <c r="G25" s="53">
        <v>0</v>
      </c>
      <c r="H25" s="53">
        <f>F25+G25</f>
        <v>0</v>
      </c>
      <c r="I25" s="55"/>
      <c r="J25" s="56" t="s">
        <v>28</v>
      </c>
    </row>
    <row r="26" customHeight="1" spans="1:10">
      <c r="A26" s="66"/>
      <c r="B26" s="67"/>
      <c r="C26" s="68"/>
      <c r="D26" s="66"/>
      <c r="E26" s="68"/>
      <c r="F26" s="53">
        <v>0</v>
      </c>
      <c r="G26" s="53">
        <v>0</v>
      </c>
      <c r="H26" s="53">
        <f t="shared" ref="H26" si="7">F26+G26</f>
        <v>0</v>
      </c>
      <c r="I26" s="55"/>
      <c r="J26" s="57"/>
    </row>
    <row r="27" s="39" customFormat="1" customHeight="1" spans="1:10">
      <c r="A27" s="58"/>
      <c r="B27" s="59" t="s">
        <v>29</v>
      </c>
      <c r="C27" s="60">
        <f>SUM(C25)</f>
        <v>0</v>
      </c>
      <c r="D27" s="60">
        <f t="shared" ref="D27:E27" si="8">SUM(D25)</f>
        <v>0</v>
      </c>
      <c r="E27" s="60">
        <f t="shared" si="8"/>
        <v>0</v>
      </c>
      <c r="F27" s="60">
        <f>SUM(F25:F26)</f>
        <v>0</v>
      </c>
      <c r="G27" s="60">
        <f t="shared" ref="G27:H27" si="9">SUM(G25:G26)</f>
        <v>0</v>
      </c>
      <c r="H27" s="60">
        <f t="shared" si="9"/>
        <v>0</v>
      </c>
      <c r="I27" s="61"/>
      <c r="J27" s="62"/>
    </row>
    <row r="28" customHeight="1" spans="1:10">
      <c r="A28" s="51">
        <v>6</v>
      </c>
      <c r="B28" s="52" t="s">
        <v>30</v>
      </c>
      <c r="C28" s="53">
        <v>0</v>
      </c>
      <c r="D28" s="54"/>
      <c r="E28" s="53">
        <f t="shared" si="1"/>
        <v>0</v>
      </c>
      <c r="F28" s="53">
        <v>0</v>
      </c>
      <c r="G28" s="53">
        <v>0</v>
      </c>
      <c r="H28" s="53">
        <f>F28+G28</f>
        <v>0</v>
      </c>
      <c r="I28" s="55"/>
      <c r="J28" s="56" t="s">
        <v>31</v>
      </c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customHeight="1" spans="1:10">
      <c r="A30" s="51"/>
      <c r="B30" s="52"/>
      <c r="C30" s="53"/>
      <c r="D30" s="54"/>
      <c r="E30" s="53"/>
      <c r="F30" s="53">
        <v>0</v>
      </c>
      <c r="G30" s="53">
        <v>0</v>
      </c>
      <c r="H30" s="53">
        <f>F30+G30</f>
        <v>0</v>
      </c>
      <c r="I30" s="55"/>
      <c r="J30" s="70"/>
    </row>
    <row r="31" customHeight="1" spans="1:10">
      <c r="A31" s="51"/>
      <c r="B31" s="52"/>
      <c r="C31" s="53"/>
      <c r="D31" s="54"/>
      <c r="E31" s="53"/>
      <c r="F31" s="53">
        <v>0</v>
      </c>
      <c r="G31" s="53">
        <v>0</v>
      </c>
      <c r="H31" s="53">
        <f>F31+G31</f>
        <v>0</v>
      </c>
      <c r="I31" s="55"/>
      <c r="J31" s="70"/>
    </row>
    <row r="32" s="39" customFormat="1" customHeight="1" spans="1:10">
      <c r="A32" s="58"/>
      <c r="B32" s="59" t="s">
        <v>32</v>
      </c>
      <c r="C32" s="60">
        <f>SUM(C28)</f>
        <v>0</v>
      </c>
      <c r="D32" s="60">
        <f t="shared" ref="D32:H32" si="10">SUM(D28)</f>
        <v>0</v>
      </c>
      <c r="E32" s="60">
        <f t="shared" si="10"/>
        <v>0</v>
      </c>
      <c r="F32" s="60">
        <f t="shared" si="10"/>
        <v>0</v>
      </c>
      <c r="G32" s="60">
        <f t="shared" si="10"/>
        <v>0</v>
      </c>
      <c r="H32" s="60">
        <f t="shared" si="10"/>
        <v>0</v>
      </c>
      <c r="I32" s="61"/>
      <c r="J32" s="71"/>
    </row>
    <row r="33" customHeight="1" spans="1:10">
      <c r="A33" s="51">
        <v>7</v>
      </c>
      <c r="B33" s="52" t="s">
        <v>33</v>
      </c>
      <c r="C33" s="53">
        <v>0</v>
      </c>
      <c r="D33" s="54"/>
      <c r="E33" s="53">
        <f t="shared" si="1"/>
        <v>0</v>
      </c>
      <c r="F33" s="53">
        <v>0</v>
      </c>
      <c r="G33" s="53">
        <v>0</v>
      </c>
      <c r="H33" s="53">
        <f>F33+G33</f>
        <v>0</v>
      </c>
      <c r="I33" s="55"/>
      <c r="J33" s="72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customHeight="1" spans="1:10">
      <c r="A35" s="51"/>
      <c r="B35" s="52"/>
      <c r="C35" s="53"/>
      <c r="D35" s="54"/>
      <c r="E35" s="53"/>
      <c r="F35" s="53">
        <v>0</v>
      </c>
      <c r="G35" s="53">
        <v>0</v>
      </c>
      <c r="H35" s="53">
        <f>F35+G35</f>
        <v>0</v>
      </c>
      <c r="I35" s="55"/>
      <c r="J35" s="73"/>
    </row>
    <row r="36" customHeight="1" spans="1:10">
      <c r="A36" s="51"/>
      <c r="B36" s="52"/>
      <c r="C36" s="53"/>
      <c r="D36" s="54"/>
      <c r="E36" s="53"/>
      <c r="F36" s="53">
        <v>0</v>
      </c>
      <c r="G36" s="53">
        <v>0</v>
      </c>
      <c r="H36" s="53">
        <f>F36+G36</f>
        <v>0</v>
      </c>
      <c r="I36" s="55"/>
      <c r="J36" s="73"/>
    </row>
    <row r="37" s="39" customFormat="1" customHeight="1" spans="1:10">
      <c r="A37" s="58"/>
      <c r="B37" s="59" t="s">
        <v>34</v>
      </c>
      <c r="C37" s="60">
        <f>SUM(C33)</f>
        <v>0</v>
      </c>
      <c r="D37" s="60">
        <f t="shared" ref="D37:H37" si="11">SUM(D33)</f>
        <v>0</v>
      </c>
      <c r="E37" s="60">
        <f t="shared" si="11"/>
        <v>0</v>
      </c>
      <c r="F37" s="60">
        <f t="shared" si="11"/>
        <v>0</v>
      </c>
      <c r="G37" s="60">
        <f t="shared" si="11"/>
        <v>0</v>
      </c>
      <c r="H37" s="60">
        <f t="shared" si="11"/>
        <v>0</v>
      </c>
      <c r="I37" s="61"/>
      <c r="J37" s="74"/>
    </row>
    <row r="38" customHeight="1" spans="1:10">
      <c r="A38" s="51">
        <v>8</v>
      </c>
      <c r="B38" s="52" t="s">
        <v>35</v>
      </c>
      <c r="C38" s="53">
        <v>0</v>
      </c>
      <c r="D38" s="54"/>
      <c r="E38" s="53">
        <f t="shared" si="1"/>
        <v>0</v>
      </c>
      <c r="F38" s="53">
        <v>0</v>
      </c>
      <c r="G38" s="53">
        <v>0</v>
      </c>
      <c r="H38" s="53">
        <f>F38+G38</f>
        <v>0</v>
      </c>
      <c r="I38" s="55"/>
      <c r="J38" s="69" t="s">
        <v>36</v>
      </c>
    </row>
    <row r="39" customHeight="1" spans="1:10">
      <c r="A39" s="51"/>
      <c r="B39" s="52"/>
      <c r="C39" s="53"/>
      <c r="D39" s="54"/>
      <c r="E39" s="53"/>
      <c r="F39" s="53">
        <v>0</v>
      </c>
      <c r="G39" s="53">
        <v>0</v>
      </c>
      <c r="H39" s="53">
        <f>F39+G39</f>
        <v>0</v>
      </c>
      <c r="I39" s="55"/>
      <c r="J39" s="70"/>
    </row>
    <row r="40" s="39" customFormat="1" customHeight="1" spans="1:10">
      <c r="A40" s="58"/>
      <c r="B40" s="59" t="s">
        <v>37</v>
      </c>
      <c r="C40" s="60">
        <f>SUM(C38)</f>
        <v>0</v>
      </c>
      <c r="D40" s="60">
        <f t="shared" ref="D40:H40" si="12">SUM(D38)</f>
        <v>0</v>
      </c>
      <c r="E40" s="60">
        <f t="shared" si="12"/>
        <v>0</v>
      </c>
      <c r="F40" s="60">
        <f t="shared" si="12"/>
        <v>0</v>
      </c>
      <c r="G40" s="60">
        <f t="shared" si="12"/>
        <v>0</v>
      </c>
      <c r="H40" s="60">
        <f t="shared" si="12"/>
        <v>0</v>
      </c>
      <c r="I40" s="61"/>
      <c r="J40" s="71"/>
    </row>
    <row r="41" customHeight="1" spans="1:10">
      <c r="A41" s="51">
        <v>9</v>
      </c>
      <c r="B41" s="52" t="s">
        <v>38</v>
      </c>
      <c r="C41" s="53">
        <v>0</v>
      </c>
      <c r="D41" s="54"/>
      <c r="E41" s="53">
        <f t="shared" si="1"/>
        <v>0</v>
      </c>
      <c r="F41" s="53">
        <v>0</v>
      </c>
      <c r="G41" s="53">
        <v>0</v>
      </c>
      <c r="H41" s="53">
        <f>F41+G41</f>
        <v>0</v>
      </c>
      <c r="I41" s="55"/>
      <c r="J41" s="56" t="s">
        <v>39</v>
      </c>
    </row>
    <row r="42" customHeight="1" spans="1:10">
      <c r="A42" s="51"/>
      <c r="B42" s="52"/>
      <c r="C42" s="53"/>
      <c r="D42" s="54"/>
      <c r="E42" s="53"/>
      <c r="F42" s="53">
        <v>0</v>
      </c>
      <c r="G42" s="53">
        <v>0</v>
      </c>
      <c r="H42" s="53"/>
      <c r="I42" s="55"/>
      <c r="J42" s="57"/>
    </row>
    <row r="43" customHeight="1" spans="1:10">
      <c r="A43" s="51"/>
      <c r="B43" s="52"/>
      <c r="C43" s="53"/>
      <c r="D43" s="54"/>
      <c r="E43" s="53"/>
      <c r="F43" s="53">
        <v>0</v>
      </c>
      <c r="G43" s="53">
        <v>0</v>
      </c>
      <c r="H43" s="53">
        <f>F43+G43</f>
        <v>0</v>
      </c>
      <c r="I43" s="55"/>
      <c r="J43" s="57"/>
    </row>
    <row r="44" s="39" customFormat="1" customHeight="1" spans="1:10">
      <c r="A44" s="58"/>
      <c r="B44" s="59" t="s">
        <v>40</v>
      </c>
      <c r="C44" s="60">
        <f>SUM(C41)</f>
        <v>0</v>
      </c>
      <c r="D44" s="60">
        <f t="shared" ref="D44:H44" si="13">SUM(D41)</f>
        <v>0</v>
      </c>
      <c r="E44" s="60">
        <f t="shared" si="13"/>
        <v>0</v>
      </c>
      <c r="F44" s="60">
        <f t="shared" si="13"/>
        <v>0</v>
      </c>
      <c r="G44" s="60">
        <f t="shared" si="13"/>
        <v>0</v>
      </c>
      <c r="H44" s="60">
        <f t="shared" si="13"/>
        <v>0</v>
      </c>
      <c r="I44" s="61"/>
      <c r="J44" s="62"/>
    </row>
    <row r="45" customHeight="1" spans="1:10">
      <c r="A45" s="63">
        <v>10</v>
      </c>
      <c r="B45" s="52" t="s">
        <v>41</v>
      </c>
      <c r="C45" s="53">
        <v>0</v>
      </c>
      <c r="D45" s="54"/>
      <c r="E45" s="53">
        <f t="shared" si="1"/>
        <v>0</v>
      </c>
      <c r="F45" s="75"/>
      <c r="G45" s="55"/>
      <c r="H45" s="75"/>
      <c r="I45" s="75"/>
      <c r="J45" s="72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5"/>
      <c r="G52" s="55"/>
      <c r="H52" s="75"/>
      <c r="I52" s="77"/>
      <c r="J52" s="73"/>
    </row>
    <row r="53" customHeight="1" spans="1:10">
      <c r="A53" s="76"/>
      <c r="B53" s="52"/>
      <c r="C53" s="53"/>
      <c r="D53" s="54"/>
      <c r="E53" s="53"/>
      <c r="F53" s="75"/>
      <c r="G53" s="55"/>
      <c r="H53" s="75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customHeight="1" spans="1:10">
      <c r="A57" s="76"/>
      <c r="B57" s="52"/>
      <c r="C57" s="53"/>
      <c r="D57" s="54"/>
      <c r="E57" s="53"/>
      <c r="F57" s="77"/>
      <c r="G57" s="55"/>
      <c r="H57" s="77"/>
      <c r="I57" s="77"/>
      <c r="J57" s="73"/>
    </row>
    <row r="58" customHeight="1" spans="1:10">
      <c r="A58" s="76"/>
      <c r="B58" s="52"/>
      <c r="C58" s="53"/>
      <c r="D58" s="54"/>
      <c r="E58" s="53"/>
      <c r="F58" s="77"/>
      <c r="G58" s="55"/>
      <c r="H58" s="77"/>
      <c r="I58" s="77"/>
      <c r="J58" s="73"/>
    </row>
    <row r="59" s="39" customFormat="1" customHeight="1" spans="1:10">
      <c r="A59" s="58"/>
      <c r="B59" s="59" t="s">
        <v>42</v>
      </c>
      <c r="C59" s="60">
        <f>SUM(C45)</f>
        <v>0</v>
      </c>
      <c r="D59" s="60">
        <f>SUM(D45)</f>
        <v>0</v>
      </c>
      <c r="E59" s="60">
        <f>SUM(E45)</f>
        <v>0</v>
      </c>
      <c r="F59" s="60">
        <f>SUM(F45:F58)</f>
        <v>0</v>
      </c>
      <c r="G59" s="60"/>
      <c r="H59" s="60">
        <f>SUM(H45:H58)</f>
        <v>0</v>
      </c>
      <c r="I59" s="61"/>
      <c r="J59" s="74"/>
    </row>
    <row r="60" customHeight="1" spans="1:10">
      <c r="A60" s="58"/>
      <c r="B60" s="59" t="s">
        <v>43</v>
      </c>
      <c r="C60" s="60">
        <f>SUM(C59,C44,C40,C37,C32,C27,C24,C21,C16,C13)</f>
        <v>0</v>
      </c>
      <c r="D60" s="60">
        <f t="shared" ref="D60:H60" si="14">SUM(D59,D44,D40,D37,D32,D27,D24,D21,D16,D13)</f>
        <v>0</v>
      </c>
      <c r="E60" s="60">
        <f t="shared" si="14"/>
        <v>0</v>
      </c>
      <c r="F60" s="60">
        <f t="shared" si="14"/>
        <v>2006.16</v>
      </c>
      <c r="G60" s="60">
        <f t="shared" si="14"/>
        <v>0</v>
      </c>
      <c r="H60" s="60">
        <f t="shared" si="14"/>
        <v>2006.16</v>
      </c>
      <c r="I60" s="61"/>
      <c r="J60" s="78"/>
    </row>
    <row r="64" customHeight="1" spans="1:10">
      <c r="A64" s="79" t="s">
        <v>44</v>
      </c>
      <c r="B64" s="80"/>
      <c r="C64" s="81" t="s">
        <v>45</v>
      </c>
      <c r="D64" s="81"/>
      <c r="E64" s="81" t="s">
        <v>46</v>
      </c>
      <c r="F64" s="81"/>
      <c r="G64" s="81" t="s">
        <v>47</v>
      </c>
      <c r="H64" s="81"/>
      <c r="I64" s="82" t="s">
        <v>48</v>
      </c>
    </row>
    <row r="65" customHeight="1" spans="1:9">
      <c r="A65" s="83">
        <f>E60</f>
        <v>0</v>
      </c>
      <c r="B65" s="84"/>
      <c r="C65" s="84">
        <f>H60</f>
        <v>2006.16</v>
      </c>
      <c r="D65" s="84"/>
      <c r="E65" s="84">
        <f>F60</f>
        <v>2006.16</v>
      </c>
      <c r="F65" s="84"/>
      <c r="G65" s="84">
        <f>G60</f>
        <v>0</v>
      </c>
      <c r="H65" s="84"/>
      <c r="I65" s="85">
        <f>A65-C65</f>
        <v>-2006.16</v>
      </c>
    </row>
  </sheetData>
  <mergeCells count="75">
    <mergeCell ref="C2:H2"/>
    <mergeCell ref="I3:J3"/>
    <mergeCell ref="C4:E4"/>
    <mergeCell ref="F4:I4"/>
    <mergeCell ref="A64:B64"/>
    <mergeCell ref="C64:D64"/>
    <mergeCell ref="E64:F64"/>
    <mergeCell ref="G64:H64"/>
    <mergeCell ref="A65:B65"/>
    <mergeCell ref="C65:D65"/>
    <mergeCell ref="E65:F65"/>
    <mergeCell ref="G65:H65"/>
    <mergeCell ref="A4:A5"/>
    <mergeCell ref="A6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8"/>
    <mergeCell ref="B4:B5"/>
    <mergeCell ref="B6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8"/>
    <mergeCell ref="C6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8"/>
    <mergeCell ref="D6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8"/>
    <mergeCell ref="E6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8"/>
    <mergeCell ref="J4:J5"/>
    <mergeCell ref="J6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>
        <v>323.16</v>
      </c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>
        <v>372.3</v>
      </c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2026-01-28T02:10:25Z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9605AE9D1DDA4C90AE1A521A4DFE90A0_13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