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65" windowHeight="6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<sst xmlns="http://schemas.openxmlformats.org/spreadsheetml/2006/main" count="55">
  <si>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</si>
  <si>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团号：HMZB-191024-MOM684</t>
  </si>
  <si>
    <t>会议日期：2019.09.24-25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</si>
  <si>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</si>
  <si>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</si>
  <si>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</si>
  <si>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</si>
  <si>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</si>
  <si>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</si>
  <si>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</si>
  <si>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</si>
  <si>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</si>
  <si>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</si>
  <si>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</si>
  <si>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</si>
  <si>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</si>
  <si>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</si>
  <si>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</si>
  <si>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</si>
  <si>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</si>
  <si>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</si>
  <si>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</si>
  <si>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</si>
  <si>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</si>
  <si>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</si>
  <si>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</si>
  <si>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</si>
  <si>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</si>
  <si>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</si>
  <si>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</si>
  <si>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</si>
  <si>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</si>
  <si>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</si>
  <si>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</si>
  <si>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</si>
  <si>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</si>
  <si>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</si>
  <si>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</si>
  <si>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</si>
  <si>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</si>
  <si>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</si>
  <si>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</si>
  <si>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奖品按摩捶</t>
  </si>
  <si>
    <t>奖品可乐5箱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</si>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</sst>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17" fillId="30" borderId="11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0</xdr:row>
      <xdr:rowOff>66675</xdr:rowOff>
    </xdr:from>
    <xdr:to>
      <xdr:col>1</xdr:col>
      <xdr:colOff>685800</xdr:colOff>
      <xdr:row>3</xdr:row>
      <xdr:rowOff>161925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10" y="66675"/>
          <a:ext cx="13423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J4" sqref="J4:J5"/>
    </sheetView>
  </sheetViews>
  <sheetFormatPr defaultColWidth="9" defaultRowHeight="13.5"/>
  <cols>
    <col min="2" max="2" width="17.375" customWidth="1"/>
    <col min="6" max="6" width="10.375"/>
    <col min="8" max="8" width="13.5" customWidth="1"/>
    <col min="9" max="9" width="15" customWidth="1"/>
    <col min="10" max="10" width="25.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5"/>
      <c r="J2" s="35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ht="16.5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ht="16.5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ht="33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ht="16.5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ht="16.5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ht="16.5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ht="16.5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1500</v>
      </c>
      <c r="G45" s="15">
        <v>0</v>
      </c>
      <c r="H45" s="15">
        <f t="shared" ref="H45:H51" si="15">F45+G45</f>
        <v>1500</v>
      </c>
      <c r="I45" s="36" t="s">
        <v>42</v>
      </c>
      <c r="J45" s="44"/>
    </row>
    <row r="46" spans="1:10">
      <c r="A46" s="26"/>
      <c r="B46" s="14"/>
      <c r="C46" s="15"/>
      <c r="D46" s="16"/>
      <c r="E46" s="15"/>
      <c r="F46" s="15">
        <v>244</v>
      </c>
      <c r="G46" s="15">
        <v>0</v>
      </c>
      <c r="H46" s="15">
        <f t="shared" si="15"/>
        <v>244</v>
      </c>
      <c r="I46" s="36" t="s">
        <v>43</v>
      </c>
      <c r="J46" s="45"/>
    </row>
    <row r="47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ht="16.5" spans="1:10">
      <c r="A52" s="17"/>
      <c r="B52" s="18" t="s">
        <v>44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1744</v>
      </c>
      <c r="G52" s="19">
        <f t="shared" si="16"/>
        <v>0</v>
      </c>
      <c r="H52" s="19">
        <f t="shared" si="16"/>
        <v>1744</v>
      </c>
      <c r="I52" s="39"/>
      <c r="J52" s="46"/>
    </row>
    <row r="53" ht="16.5" spans="1:10">
      <c r="A53" s="17"/>
      <c r="B53" s="18" t="s">
        <v>45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1744</v>
      </c>
      <c r="G53" s="19">
        <f t="shared" si="17"/>
        <v>0</v>
      </c>
      <c r="H53" s="19">
        <f t="shared" si="17"/>
        <v>1744</v>
      </c>
      <c r="I53" s="39"/>
      <c r="J53" s="47"/>
    </row>
    <row r="54" spans="1:10">
      <c r="A54" s="1"/>
      <c r="B54" s="2"/>
      <c r="C54" s="3"/>
      <c r="D54" s="2"/>
      <c r="E54" s="2"/>
      <c r="F54" s="2"/>
      <c r="G54" s="2"/>
      <c r="H54" s="2"/>
      <c r="I54" s="2"/>
      <c r="J54" s="2"/>
    </row>
    <row r="55" spans="1:10">
      <c r="A55" s="1"/>
      <c r="B55" s="2"/>
      <c r="C55" s="3"/>
      <c r="D55" s="2"/>
      <c r="E55" s="2"/>
      <c r="F55" s="2"/>
      <c r="G55" s="2"/>
      <c r="H55" s="2"/>
      <c r="I55" s="2"/>
      <c r="J55" s="2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ht="16.5" spans="1:10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  <c r="J57" s="2"/>
    </row>
    <row r="58" ht="16.5" spans="1:10">
      <c r="A58" s="30">
        <f>E53</f>
        <v>0</v>
      </c>
      <c r="B58" s="31"/>
      <c r="C58" s="31">
        <f>H53</f>
        <v>1744</v>
      </c>
      <c r="D58" s="31"/>
      <c r="E58" s="31">
        <f>F53</f>
        <v>1744</v>
      </c>
      <c r="F58" s="31"/>
      <c r="G58" s="31">
        <f>G53</f>
        <v>0</v>
      </c>
      <c r="H58" s="31"/>
      <c r="I58" s="49">
        <f>A58-C58</f>
        <v>-1744</v>
      </c>
      <c r="J58" s="2"/>
    </row>
    <row r="59" spans="1:10">
      <c r="A59" s="1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2019-11-06T01:18:00Z</dcterms:created>
  <dcterms:modified xsi:type="dcterms:W3CDTF">2019-11-06T01:38:58Z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