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<sst xmlns="http://schemas.openxmlformats.org/spreadsheetml/2006/main" count="56" uniqueCount="56">
  <si>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</si>
  <si>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</si>
  <si>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</si>
  <si>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</si>
  <si>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</si>
  <si>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</si>
  <si>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</si>
  <si>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</si>
  <si>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</si>
  <si>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</si>
  <si>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</si>
  <si>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</si>
  <si>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</si>
  <si>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</si>
  <si>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</si>
  <si>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</si>
  <si>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</si>
  <si>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</si>
  <si>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</si>
  <si>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媒体交通费</t>
  </si>
  <si>
    <t>仅可使用公司规定项目的发票，其余均不可用。需提供签到表及收条。</t>
  </si>
  <si>
    <t>媒体餐费</t>
  </si>
  <si>
    <t>媒体快递到付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</si>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</sst>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7" workbookViewId="0">
      <selection activeCell="I25" sqref="I25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5"/>
    <col min="8" max="8" width="12" customWidth="1"/>
    <col min="9" max="9" width="28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57711</v>
      </c>
      <c r="G14" s="15">
        <v>0</v>
      </c>
      <c r="H14" s="15">
        <f>F14+G14</f>
        <v>57711</v>
      </c>
      <c r="I14" s="38" t="s">
        <v>19</v>
      </c>
      <c r="J14" s="39" t="s">
        <v>20</v>
      </c>
    </row>
    <row r="15" customHeight="1" spans="1:10">
      <c r="A15" s="23"/>
      <c r="B15" s="24"/>
      <c r="C15" s="25"/>
      <c r="D15" s="23"/>
      <c r="E15" s="25"/>
      <c r="F15" s="15">
        <v>200</v>
      </c>
      <c r="G15" s="15">
        <v>0</v>
      </c>
      <c r="H15" s="15">
        <f>F15+G15</f>
        <v>200</v>
      </c>
      <c r="I15" s="38" t="s">
        <v>21</v>
      </c>
      <c r="J15" s="40"/>
    </row>
    <row r="16" customHeight="1" spans="1:10">
      <c r="A16" s="26"/>
      <c r="B16" s="27"/>
      <c r="C16" s="28"/>
      <c r="D16" s="26"/>
      <c r="E16" s="28"/>
      <c r="F16" s="15">
        <v>154</v>
      </c>
      <c r="G16" s="15">
        <v>0</v>
      </c>
      <c r="H16" s="15">
        <f t="shared" ref="H16:H21" si="2">F16+G16</f>
        <v>154</v>
      </c>
      <c r="I16" s="38" t="s">
        <v>22</v>
      </c>
      <c r="J16" s="40"/>
    </row>
    <row r="17" s="1" customFormat="1" customHeight="1" spans="1:10">
      <c r="A17" s="17"/>
      <c r="B17" s="18" t="s">
        <v>23</v>
      </c>
      <c r="C17" s="19">
        <f>SUM(C14)</f>
        <v>0</v>
      </c>
      <c r="D17" s="19">
        <f>SUM(D14)</f>
        <v>0</v>
      </c>
      <c r="E17" s="19">
        <f>SUM(E14)</f>
        <v>0</v>
      </c>
      <c r="F17" s="19">
        <f>SUM(F14:F16)</f>
        <v>58065</v>
      </c>
      <c r="G17" s="19">
        <f>SUM(G14:G16)</f>
        <v>0</v>
      </c>
      <c r="H17" s="19">
        <f>SUM(H14:H16)</f>
        <v>58065</v>
      </c>
      <c r="I17" s="41"/>
      <c r="J17" s="42"/>
    </row>
    <row r="18" customHeight="1" spans="1:10">
      <c r="A18" s="13">
        <v>3</v>
      </c>
      <c r="B18" s="14" t="s">
        <v>24</v>
      </c>
      <c r="C18" s="15">
        <v>0</v>
      </c>
      <c r="D18" s="16"/>
      <c r="E18" s="15">
        <f>C18*D18</f>
        <v>0</v>
      </c>
      <c r="F18" s="15">
        <v>0</v>
      </c>
      <c r="G18" s="15">
        <v>0</v>
      </c>
      <c r="H18" s="15">
        <f t="shared" si="2"/>
        <v>0</v>
      </c>
      <c r="I18" s="38"/>
      <c r="J18" s="43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s="1" customFormat="1" customHeight="1" spans="1:10">
      <c r="A22" s="17"/>
      <c r="B22" s="18" t="s">
        <v>26</v>
      </c>
      <c r="C22" s="19">
        <f>SUM(C18)</f>
        <v>0</v>
      </c>
      <c r="D22" s="19">
        <f>SUM(D18)</f>
        <v>0</v>
      </c>
      <c r="E22" s="19">
        <f>SUM(E18)</f>
        <v>0</v>
      </c>
      <c r="F22" s="19">
        <f t="shared" ref="F22:H22" si="3">SUM(F18:F21)</f>
        <v>0</v>
      </c>
      <c r="G22" s="19">
        <f t="shared" si="3"/>
        <v>0</v>
      </c>
      <c r="H22" s="19">
        <f t="shared" si="3"/>
        <v>0</v>
      </c>
      <c r="I22" s="41"/>
      <c r="J22" s="45"/>
    </row>
    <row r="23" customHeight="1" spans="1:10">
      <c r="A23" s="13">
        <v>4</v>
      </c>
      <c r="B23" s="14" t="s">
        <v>27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 t="shared" ref="H23:H27" si="4">F23+G23</f>
        <v>0</v>
      </c>
      <c r="I23" s="38"/>
      <c r="J23" s="43" t="s">
        <v>28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4"/>
        <v>0</v>
      </c>
      <c r="I24" s="38"/>
      <c r="J24" s="44"/>
    </row>
    <row r="25" s="1" customFormat="1" customHeight="1" spans="1:10">
      <c r="A25" s="17"/>
      <c r="B25" s="18" t="s">
        <v>29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0</v>
      </c>
      <c r="G25" s="19">
        <f t="shared" ref="F25:H25" si="5">SUM(G23:G24)</f>
        <v>0</v>
      </c>
      <c r="H25" s="19">
        <f>SUM(H23:H24)</f>
        <v>0</v>
      </c>
      <c r="I25" s="41"/>
      <c r="J25" s="45"/>
    </row>
    <row r="26" customHeight="1" spans="1:10">
      <c r="A26" s="20">
        <v>5</v>
      </c>
      <c r="B26" s="21" t="s">
        <v>30</v>
      </c>
      <c r="C26" s="22">
        <v>0</v>
      </c>
      <c r="D26" s="20"/>
      <c r="E26" s="22">
        <f>C26*D26</f>
        <v>0</v>
      </c>
      <c r="F26" s="15">
        <v>0</v>
      </c>
      <c r="G26" s="15">
        <v>0</v>
      </c>
      <c r="H26" s="15">
        <f t="shared" si="4"/>
        <v>0</v>
      </c>
      <c r="I26" s="38"/>
      <c r="J26" s="39" t="s">
        <v>31</v>
      </c>
    </row>
    <row r="27" customHeight="1" spans="1:10">
      <c r="A27" s="26"/>
      <c r="B27" s="27"/>
      <c r="C27" s="28"/>
      <c r="D27" s="26"/>
      <c r="E27" s="28"/>
      <c r="F27" s="15">
        <v>0</v>
      </c>
      <c r="G27" s="15">
        <v>0</v>
      </c>
      <c r="H27" s="15">
        <f t="shared" si="4"/>
        <v>0</v>
      </c>
      <c r="I27" s="38"/>
      <c r="J27" s="40"/>
    </row>
    <row r="28" s="1" customFormat="1" customHeight="1" spans="1:10">
      <c r="A28" s="17"/>
      <c r="B28" s="18" t="s">
        <v>32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 t="shared" ref="F28:H28" si="6">SUM(F26:F27)</f>
        <v>0</v>
      </c>
      <c r="G28" s="19">
        <f t="shared" si="6"/>
        <v>0</v>
      </c>
      <c r="H28" s="19">
        <f t="shared" si="6"/>
        <v>0</v>
      </c>
      <c r="I28" s="41"/>
      <c r="J28" s="42"/>
    </row>
    <row r="29" customHeight="1" spans="1:10">
      <c r="A29" s="13">
        <v>6</v>
      </c>
      <c r="B29" s="14" t="s">
        <v>33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7">F29+G29</f>
        <v>0</v>
      </c>
      <c r="I29" s="38"/>
      <c r="J29" s="39" t="s">
        <v>34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7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7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38"/>
      <c r="J32" s="44"/>
    </row>
    <row r="33" s="1" customFormat="1" customHeight="1" spans="1:10">
      <c r="A33" s="17"/>
      <c r="B33" s="18" t="s">
        <v>35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8">SUM(F29:F32)</f>
        <v>0</v>
      </c>
      <c r="G33" s="19">
        <f t="shared" si="8"/>
        <v>0</v>
      </c>
      <c r="H33" s="19">
        <f t="shared" si="8"/>
        <v>0</v>
      </c>
      <c r="I33" s="41"/>
      <c r="J33" s="45"/>
    </row>
    <row r="34" customHeight="1" spans="1:10">
      <c r="A34" s="13">
        <v>7</v>
      </c>
      <c r="B34" s="14" t="s">
        <v>36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7" si="9">F34+G34</f>
        <v>0</v>
      </c>
      <c r="I34" s="38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9"/>
        <v>0</v>
      </c>
      <c r="I36" s="38"/>
      <c r="J36" s="4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9"/>
        <v>0</v>
      </c>
      <c r="I37" s="38"/>
      <c r="J37" s="47"/>
    </row>
    <row r="38" s="1" customFormat="1" customHeight="1" spans="1:10">
      <c r="A38" s="17"/>
      <c r="B38" s="18" t="s">
        <v>37</v>
      </c>
      <c r="C38" s="19">
        <f>SUM(C34)</f>
        <v>0</v>
      </c>
      <c r="D38" s="19">
        <f>SUM(D34)</f>
        <v>0</v>
      </c>
      <c r="E38" s="19">
        <f>SUM(E34)</f>
        <v>0</v>
      </c>
      <c r="F38" s="19">
        <f t="shared" ref="F38:H38" si="10">SUM(F34:F37)</f>
        <v>0</v>
      </c>
      <c r="G38" s="19">
        <f t="shared" si="10"/>
        <v>0</v>
      </c>
      <c r="H38" s="19">
        <f t="shared" si="10"/>
        <v>0</v>
      </c>
      <c r="I38" s="41"/>
      <c r="J38" s="48"/>
    </row>
    <row r="39" customHeight="1" spans="1:10">
      <c r="A39" s="13">
        <v>8</v>
      </c>
      <c r="B39" s="14" t="s">
        <v>38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9:H44" si="11">F39+G39</f>
        <v>0</v>
      </c>
      <c r="I39" s="38"/>
      <c r="J39" s="43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8"/>
      <c r="J40" s="44"/>
    </row>
    <row r="41" s="1" customFormat="1" customHeight="1" spans="1:10">
      <c r="A41" s="17"/>
      <c r="B41" s="18" t="s">
        <v>40</v>
      </c>
      <c r="C41" s="19">
        <f>SUM(C39)</f>
        <v>0</v>
      </c>
      <c r="D41" s="19">
        <f>SUM(D39)</f>
        <v>0</v>
      </c>
      <c r="E41" s="19">
        <f>SUM(E39)</f>
        <v>0</v>
      </c>
      <c r="F41" s="19">
        <f t="shared" ref="F41:H41" si="12">SUM(F39:F40)</f>
        <v>0</v>
      </c>
      <c r="G41" s="19">
        <f t="shared" si="12"/>
        <v>0</v>
      </c>
      <c r="H41" s="19">
        <f t="shared" si="12"/>
        <v>0</v>
      </c>
      <c r="I41" s="41"/>
      <c r="J41" s="45"/>
    </row>
    <row r="42" customHeight="1" spans="1:10">
      <c r="A42" s="13">
        <v>9</v>
      </c>
      <c r="B42" s="14" t="s">
        <v>41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11"/>
        <v>0</v>
      </c>
      <c r="I42" s="38"/>
      <c r="J42" s="39" t="s">
        <v>42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1"/>
        <v>0</v>
      </c>
      <c r="I43" s="38"/>
      <c r="J43" s="4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1"/>
        <v>0</v>
      </c>
      <c r="I44" s="38"/>
      <c r="J44" s="40"/>
    </row>
    <row r="45" s="1" customFormat="1" customHeight="1" spans="1:10">
      <c r="A45" s="17"/>
      <c r="B45" s="18" t="s">
        <v>43</v>
      </c>
      <c r="C45" s="19">
        <f>SUM(C42)</f>
        <v>0</v>
      </c>
      <c r="D45" s="19">
        <f>SUM(D42)</f>
        <v>0</v>
      </c>
      <c r="E45" s="19">
        <f>SUM(E42)</f>
        <v>0</v>
      </c>
      <c r="F45" s="19">
        <f t="shared" ref="F45:H45" si="13">SUM(F42:F44)</f>
        <v>0</v>
      </c>
      <c r="G45" s="19">
        <f t="shared" si="13"/>
        <v>0</v>
      </c>
      <c r="H45" s="19">
        <f t="shared" si="13"/>
        <v>0</v>
      </c>
      <c r="I45" s="41"/>
      <c r="J45" s="42"/>
    </row>
    <row r="46" customHeight="1" spans="1:10">
      <c r="A46" s="20">
        <v>10</v>
      </c>
      <c r="B46" s="14" t="s">
        <v>44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ref="H46:H52" si="14">F46+G46</f>
        <v>0</v>
      </c>
      <c r="I46" s="38"/>
      <c r="J46" s="46"/>
    </row>
    <row r="47" customHeight="1" spans="1:10">
      <c r="A47" s="23"/>
      <c r="B47" s="14"/>
      <c r="C47" s="15"/>
      <c r="D47" s="16"/>
      <c r="E47" s="15"/>
      <c r="F47" s="15">
        <v>0</v>
      </c>
      <c r="G47" s="15">
        <v>0</v>
      </c>
      <c r="H47" s="15">
        <f t="shared" si="14"/>
        <v>0</v>
      </c>
      <c r="I47" s="38"/>
      <c r="J47" s="47"/>
    </row>
    <row r="48" customHeight="1" spans="1:10">
      <c r="A48" s="23"/>
      <c r="B48" s="14"/>
      <c r="C48" s="15"/>
      <c r="D48" s="16"/>
      <c r="E48" s="15"/>
      <c r="F48" s="15">
        <v>0</v>
      </c>
      <c r="G48" s="15">
        <v>0</v>
      </c>
      <c r="H48" s="15">
        <f t="shared" si="14"/>
        <v>0</v>
      </c>
      <c r="I48" s="38"/>
      <c r="J48" s="47"/>
    </row>
    <row r="49" customHeight="1" spans="1:10">
      <c r="A49" s="23"/>
      <c r="B49" s="14"/>
      <c r="C49" s="15"/>
      <c r="D49" s="16"/>
      <c r="E49" s="15"/>
      <c r="F49" s="15">
        <v>0</v>
      </c>
      <c r="G49" s="15">
        <v>0</v>
      </c>
      <c r="H49" s="15">
        <f t="shared" si="14"/>
        <v>0</v>
      </c>
      <c r="I49" s="38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4"/>
        <v>0</v>
      </c>
      <c r="I50" s="38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4"/>
        <v>0</v>
      </c>
      <c r="I51" s="38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4"/>
        <v>0</v>
      </c>
      <c r="I52" s="38"/>
      <c r="J52" s="47"/>
    </row>
    <row r="53" s="1" customFormat="1" customHeight="1" spans="1:10">
      <c r="A53" s="17"/>
      <c r="B53" s="18" t="s">
        <v>45</v>
      </c>
      <c r="C53" s="19">
        <f>SUM(C46)</f>
        <v>0</v>
      </c>
      <c r="D53" s="19">
        <f>SUM(D46)</f>
        <v>0</v>
      </c>
      <c r="E53" s="19">
        <f>SUM(E46)</f>
        <v>0</v>
      </c>
      <c r="F53" s="19">
        <f t="shared" ref="F53:H53" si="15">SUM(F46:F52)</f>
        <v>0</v>
      </c>
      <c r="G53" s="19">
        <f t="shared" si="15"/>
        <v>0</v>
      </c>
      <c r="H53" s="19">
        <f t="shared" si="15"/>
        <v>0</v>
      </c>
      <c r="I53" s="41"/>
      <c r="J53" s="48"/>
    </row>
    <row r="54" customHeight="1" spans="1:10">
      <c r="A54" s="17"/>
      <c r="B54" s="18" t="s">
        <v>46</v>
      </c>
      <c r="C54" s="19">
        <f t="shared" ref="C54:H54" si="16">SUM(C53,C45,C41,C38,C33,C28,C25,C22,C17,C13)</f>
        <v>0</v>
      </c>
      <c r="D54" s="19">
        <f t="shared" si="16"/>
        <v>0</v>
      </c>
      <c r="E54" s="19">
        <f t="shared" si="16"/>
        <v>0</v>
      </c>
      <c r="F54" s="19">
        <f t="shared" si="16"/>
        <v>58065</v>
      </c>
      <c r="G54" s="19">
        <f t="shared" si="16"/>
        <v>0</v>
      </c>
      <c r="H54" s="19">
        <f t="shared" si="16"/>
        <v>58065</v>
      </c>
      <c r="I54" s="41"/>
      <c r="J54" s="49"/>
    </row>
    <row r="58" customHeight="1" spans="1:9">
      <c r="A58" s="29" t="s">
        <v>47</v>
      </c>
      <c r="B58" s="30"/>
      <c r="C58" s="31" t="s">
        <v>48</v>
      </c>
      <c r="D58" s="31"/>
      <c r="E58" s="31" t="s">
        <v>49</v>
      </c>
      <c r="F58" s="31"/>
      <c r="G58" s="31" t="s">
        <v>50</v>
      </c>
      <c r="H58" s="31"/>
      <c r="I58" s="50" t="s">
        <v>51</v>
      </c>
    </row>
    <row r="59" customHeight="1" spans="1:9">
      <c r="A59" s="32">
        <f>E54</f>
        <v>0</v>
      </c>
      <c r="B59" s="33"/>
      <c r="C59" s="33">
        <f>H54</f>
        <v>58065</v>
      </c>
      <c r="D59" s="33"/>
      <c r="E59" s="33">
        <f>F54</f>
        <v>58065</v>
      </c>
      <c r="F59" s="33"/>
      <c r="G59" s="33">
        <f>G54</f>
        <v>0</v>
      </c>
      <c r="H59" s="33"/>
      <c r="I59" s="51">
        <f>A59-C59</f>
        <v>-58065</v>
      </c>
    </row>
    <row r="61" customHeight="1" spans="1:9">
      <c r="A61" s="34" t="s">
        <v>52</v>
      </c>
      <c r="B61" s="35"/>
      <c r="C61" s="36" t="s">
        <v>53</v>
      </c>
      <c r="D61" s="34"/>
      <c r="E61" s="34" t="s">
        <v>54</v>
      </c>
      <c r="F61" s="34"/>
      <c r="G61" s="34" t="s">
        <v>55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6"/>
    <mergeCell ref="B18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6"/>
    <mergeCell ref="E18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7"/>
    <mergeCell ref="J18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2019-11-05T04:00:00Z</dcterms:created>
  <dcterms:modified xsi:type="dcterms:W3CDTF">2019-11-06T01:09:46Z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