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Sheet1" sheetId="1" r:id="rId1"/>
    <sheet name="SVO" sheetId="2" r:id="rId2"/>
  </sheets>
  <definedNames>
    <definedName name="_xlnm._FilterDatabase" localSheetId="0" hidden="1">Sheet1!$A$8:$N$29</definedName>
    <definedName name="_xlnm._FilterDatabase" localSheetId="1" hidden="1">SVO!$A$8:$T$62</definedName>
  </definedNames>
  <calcPr calcId="144525"/>
</workbook>
</file>

<file path=xl/sharedStrings.xml><?xml version="1.0" encoding="utf-8"?>
<sst xmlns="http://schemas.openxmlformats.org/spreadsheetml/2006/main" count="325" uniqueCount="176">
  <si>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</si>
  <si>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</si>
  <si>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</si>
  <si>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</si>
  <si>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</si>
  <si>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</si>
  <si>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</si>
  <si>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</si>
  <si>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</si>
  <si>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</si>
  <si>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</si>
  <si>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</si>
  <si>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</si>
  <si>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</si>
  <si>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GABDULOV/ILIAS</t>
  </si>
  <si>
    <t xml:space="preserve"> JE18EN  </t>
  </si>
  <si>
    <t>CZ3517 Z   TU17JAN  CANNGB HK9   1205 1400</t>
  </si>
  <si>
    <t>784-1196425563</t>
  </si>
  <si>
    <t>GALTSEV/KIRILL</t>
  </si>
  <si>
    <t>784-1196425564</t>
  </si>
  <si>
    <t>HENDRIKS/ROBERT</t>
  </si>
  <si>
    <t>784-1196425565</t>
  </si>
  <si>
    <t>URIKOV/PAVEL</t>
  </si>
  <si>
    <t>784-1196425566</t>
  </si>
  <si>
    <t>LAVRENTEV/IVAN</t>
  </si>
  <si>
    <t>784-1196425567</t>
  </si>
  <si>
    <t>MANIN/DMITRII</t>
  </si>
  <si>
    <t>784-1196425568</t>
  </si>
  <si>
    <t>SIROTKIN/ALEKSEI</t>
  </si>
  <si>
    <t>784-1196425569</t>
  </si>
  <si>
    <t>USOLTSEV/ALEKSEI</t>
  </si>
  <si>
    <t>784-1196425570</t>
  </si>
  <si>
    <t>VLASENKO/MIKHAIL</t>
  </si>
  <si>
    <t>784-1196425571</t>
  </si>
  <si>
    <t>ALEKHIN/ANDREI</t>
  </si>
  <si>
    <t>KGJ0J4</t>
  </si>
  <si>
    <t>784-1196425572</t>
  </si>
  <si>
    <t>GATAULIN/ARTUR</t>
  </si>
  <si>
    <t>784-1196425573</t>
  </si>
  <si>
    <t>GUTKO/VLADIMIR</t>
  </si>
  <si>
    <t>784-1196425574</t>
  </si>
  <si>
    <t>MAKAROV/ROMAN</t>
  </si>
  <si>
    <t>784-1196425575</t>
  </si>
  <si>
    <t>NURMUKHAMETOV/VILDAN</t>
  </si>
  <si>
    <t>784-1196425576</t>
  </si>
  <si>
    <t xml:space="preserve">MERKUSHEV/ELISEI </t>
  </si>
  <si>
    <t xml:space="preserve">JGE4E2 </t>
  </si>
  <si>
    <t>MU5112 T   TH19JAN  PEKSHA HK1   1300 1515</t>
  </si>
  <si>
    <t>应收小计</t>
  </si>
  <si>
    <t>应收合计</t>
  </si>
  <si>
    <t>制单人：</t>
  </si>
  <si>
    <t>樊逊</t>
  </si>
  <si>
    <t>制单日期：</t>
  </si>
  <si>
    <t>财务审核人：</t>
  </si>
  <si>
    <t>i</t>
  </si>
  <si>
    <t>出票日期</t>
  </si>
  <si>
    <t>欧亚部团号</t>
  </si>
  <si>
    <t>GALAKTIONOV/IVAN</t>
  </si>
  <si>
    <t>KXTG9B</t>
  </si>
  <si>
    <t>MU2165 N   TH16FEB  XIYSHA HK1   1700 1915</t>
  </si>
  <si>
    <t>781-1198971314</t>
  </si>
  <si>
    <t>有</t>
  </si>
  <si>
    <t>KXTG1X</t>
  </si>
  <si>
    <t>MU2152 N   TH16FEB  SHAXIY HK1   0815 1045</t>
  </si>
  <si>
    <t>781-1198971313</t>
  </si>
  <si>
    <t xml:space="preserve">HFPXKC </t>
  </si>
  <si>
    <t>CZ6503 L   TU14FEB  SHEPVG HK1   0800 1045</t>
  </si>
  <si>
    <t>784-1198971311</t>
  </si>
  <si>
    <t>NIGMATULIN/TAGIR</t>
  </si>
  <si>
    <t>KYX1YB</t>
  </si>
  <si>
    <t>MU2152 Q   TH16FEB  SHAXIY RR1   0815 1045</t>
  </si>
  <si>
    <t>781-1198971310</t>
  </si>
  <si>
    <t>HY65Z0</t>
  </si>
  <si>
    <t>MU2165 D   TH16FEB  XIYSHA RR1   1700 1915</t>
  </si>
  <si>
    <t>781-1198971309</t>
  </si>
  <si>
    <t>AFANASIEV/EVGENY</t>
  </si>
  <si>
    <t>JXGPEH</t>
  </si>
  <si>
    <t>HU7986 C   TU14FEB  SVOPEK HK1   2230 1040+1</t>
  </si>
  <si>
    <t>880-4872580530</t>
  </si>
  <si>
    <t>BAVYKIN/MIKHAIL</t>
  </si>
  <si>
    <t>HR8RG7</t>
  </si>
  <si>
    <t>CA910  H1  FR10FEB  SVOPEK HK1   2255 1100+1
CA1623 H1  SA11FEB  PEKHRB HK1   1250 1450</t>
  </si>
  <si>
    <t>999-4872580531</t>
  </si>
  <si>
    <t>DORZHEEV/NIKOLAY</t>
  </si>
  <si>
    <t>HW2WJR</t>
  </si>
  <si>
    <t>781-1198971316</t>
  </si>
  <si>
    <t>KN54RP</t>
  </si>
  <si>
    <t>MU2165 C   TH16FEB  XIYSHA RR1   1700 1915</t>
  </si>
  <si>
    <t>781-1198971315</t>
  </si>
  <si>
    <t xml:space="preserve">CHIMIRIS/MAKSIM </t>
  </si>
  <si>
    <t>HPRYB5</t>
  </si>
  <si>
    <t>FM9469 T   SU12FEB  YNTHRB HK1   1530 1730</t>
  </si>
  <si>
    <t>781-1198971317</t>
  </si>
  <si>
    <t>KG3TKP</t>
  </si>
  <si>
    <t>CA1657 L   SU12FEB  PEKSHE RR1   1250 1425</t>
  </si>
  <si>
    <t>999-1198971320</t>
  </si>
  <si>
    <t xml:space="preserve">KOVALEV/IVAN </t>
  </si>
  <si>
    <t xml:space="preserve"> HNFS7Y</t>
  </si>
  <si>
    <t>MU5619 R   TH09FEB  PVGHRB HK2   2120 0035+1</t>
  </si>
  <si>
    <t>781-1198971325</t>
  </si>
  <si>
    <t>KOZLOVTSEVA/ANNA</t>
  </si>
  <si>
    <t>781-1198971326</t>
  </si>
  <si>
    <t>CHIMIRIS/MAKSIM</t>
  </si>
  <si>
    <t xml:space="preserve">KQY1Q7 </t>
  </si>
  <si>
    <t>MU5510 T   TU14FEB  YNTSHA HK1   1800 2005</t>
  </si>
  <si>
    <t>781-1198971339</t>
  </si>
  <si>
    <t xml:space="preserve">KW1WN9 </t>
  </si>
  <si>
    <t>CA1612 V   MO13FEB23HRBPEK HK1   2015 2225</t>
  </si>
  <si>
    <t>999-1198971350</t>
  </si>
  <si>
    <t>BOLIAEV/MAKSIM</t>
  </si>
  <si>
    <t>JMK2MQ</t>
  </si>
  <si>
    <t>SC7607 V   WE15FEB  YNTPEK HK5   1730 1900</t>
  </si>
  <si>
    <t>324-1198971352</t>
  </si>
  <si>
    <t>KATAEV/ARTEM</t>
  </si>
  <si>
    <t>324-1198971353</t>
  </si>
  <si>
    <t>MODYAZHNOV/ALEKSANDR</t>
  </si>
  <si>
    <t>324-1198971354</t>
  </si>
  <si>
    <t>PETROV/PETR</t>
  </si>
  <si>
    <t>324-1198971355</t>
  </si>
  <si>
    <t>RAFIKOV/ARTUR</t>
  </si>
  <si>
    <t>324-1198971356</t>
  </si>
  <si>
    <t>BORODKIN/VLADIMIR</t>
  </si>
  <si>
    <t>JRD5PP</t>
  </si>
  <si>
    <t>MU5510 B   TU14FEB  YNTSHA HK1   1800 2005</t>
  </si>
  <si>
    <t>781-1198971357</t>
  </si>
  <si>
    <t>SURIN/PAVEL</t>
  </si>
  <si>
    <t>JR4M6P</t>
  </si>
  <si>
    <t>0225DEM</t>
  </si>
  <si>
    <t>CA910  V   SA25FEB  SVOPEK HK1   2245 1100+1 
CA909  W   WE01MAR  PEKSVO HK1   1720 2045</t>
  </si>
  <si>
    <t xml:space="preserve">999-4872580536 </t>
  </si>
  <si>
    <t>HFMQ2V</t>
  </si>
  <si>
    <t>0218DEM</t>
  </si>
  <si>
    <t>CA1576 V1  MO27FEB  TAOPEK HK2   1255 1430
CA909  V1  MO27FEB  PEKSVO HK2   1720 2040</t>
  </si>
  <si>
    <t xml:space="preserve">999-4872580538 </t>
  </si>
  <si>
    <t xml:space="preserve">999-4872580539 </t>
  </si>
  <si>
    <t>额外行李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</si>
  <si>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</si>
  <si>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KOLEDENKOV/ANDREY</t>
  </si>
  <si>
    <t xml:space="preserve"> JX5Q8S     </t>
  </si>
  <si>
    <t>0317OP</t>
  </si>
  <si>
    <t>CX705  P   TU21MAR  HKGBKK HK9   0830 1040</t>
  </si>
  <si>
    <t>160-4875072839</t>
  </si>
  <si>
    <t>KRESTYANINOV/OLEG</t>
  </si>
  <si>
    <t>160-4875072840</t>
  </si>
  <si>
    <t>MARTIROSYAN/ASMIK</t>
  </si>
  <si>
    <t>160-4875072841</t>
  </si>
  <si>
    <t>MERKULOV/EVGENY</t>
  </si>
  <si>
    <t>160-4875072842</t>
  </si>
  <si>
    <t>OSIEV/ALEKSANDR</t>
  </si>
  <si>
    <t>160-4875072843</t>
  </si>
  <si>
    <t>PAVLOV/PROKHOR</t>
  </si>
  <si>
    <t>160-4875072844</t>
  </si>
  <si>
    <t>PETROSIAN/KAREN</t>
  </si>
  <si>
    <t>160-4875072845</t>
  </si>
  <si>
    <t>VOLKOV/SERGEY</t>
  </si>
  <si>
    <t>160-4875072846</t>
  </si>
  <si>
    <t>ZAKARYAN/NAREK</t>
  </si>
  <si>
    <t>160-4875072847</t>
  </si>
  <si>
    <t>PAVLOV/INNOKENTII</t>
  </si>
  <si>
    <t>JXLM40</t>
  </si>
  <si>
    <t xml:space="preserve">CX705  P   TU21MAR  HKGBKK HK1   0830 1040 </t>
  </si>
  <si>
    <t>160-4875072848</t>
  </si>
  <si>
    <t>HS2TKF</t>
  </si>
  <si>
    <t>HX237  C   FR17MAR  PVGHKG HK8   1245 1545</t>
  </si>
  <si>
    <t>851-4875072849</t>
  </si>
  <si>
    <t>851-4875072850</t>
  </si>
  <si>
    <t>851-4875072851</t>
  </si>
  <si>
    <t>851-4875072852</t>
  </si>
  <si>
    <t>851-4875072853</t>
  </si>
  <si>
    <t>851-4875072854</t>
  </si>
  <si>
    <t>851-4875072855</t>
  </si>
  <si>
    <t>851-4875072856</t>
  </si>
  <si>
    <t xml:space="preserve"> KV1EDN</t>
  </si>
  <si>
    <t>0305DEM</t>
  </si>
  <si>
    <t>MU9208 L   SU05MAR23TAOPVG HK1   1205 1345</t>
  </si>
  <si>
    <t>781-1198971646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</si>
</sst>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ddmmm"/>
    <numFmt numFmtId="178" formatCode="#,##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14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7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30" fillId="14" borderId="1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/>
    </xf>
    <xf numFmtId="177" fontId="11" fillId="0" borderId="6" xfId="0" applyNumberFormat="1" applyFont="1" applyBorder="1" applyAlignment="1">
      <alignment horizontal="justify" vertical="center"/>
    </xf>
    <xf numFmtId="0" fontId="11" fillId="0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176" fontId="13" fillId="3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8" fontId="11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5" workbookViewId="0">
      <selection activeCell="I27" sqref="I27:N27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89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customWidth="1"/>
    <col min="12" max="12" width="13.75" customWidth="1"/>
    <col min="13" max="14" width="8.25" customWidth="1"/>
  </cols>
  <sheetData>
    <row r="1" spans="1:14">
      <c r="A1" s="8"/>
      <c r="B1" s="9"/>
      <c r="C1" s="90"/>
      <c r="D1" s="8"/>
      <c r="E1" s="8"/>
      <c r="F1" s="8"/>
      <c r="G1" s="8"/>
      <c r="H1" s="8"/>
      <c r="I1" s="54"/>
      <c r="J1" s="54"/>
      <c r="K1" s="8"/>
      <c r="L1" s="8"/>
      <c r="M1" s="8"/>
      <c r="N1" s="8"/>
    </row>
    <row r="2" ht="30" customHeight="1" spans="1:14">
      <c r="A2" s="8"/>
      <c r="B2" s="9"/>
      <c r="C2" s="90"/>
      <c r="D2" s="8"/>
      <c r="E2" s="8"/>
      <c r="F2" s="8"/>
      <c r="G2" s="8"/>
      <c r="H2" s="8"/>
      <c r="I2" s="54"/>
      <c r="J2" s="54"/>
      <c r="K2" s="8"/>
      <c r="L2" s="8"/>
      <c r="M2" s="8"/>
      <c r="N2" s="8"/>
    </row>
    <row r="3" ht="18.75" spans="1:14">
      <c r="A3" s="8"/>
      <c r="B3" s="11" t="s">
        <v>0</v>
      </c>
      <c r="C3" s="13"/>
      <c r="D3" s="13"/>
      <c r="E3" s="14"/>
      <c r="F3" s="14"/>
      <c r="G3" s="14"/>
      <c r="H3" s="14"/>
      <c r="I3" s="56"/>
      <c r="J3" s="56"/>
      <c r="K3" s="14"/>
      <c r="L3" s="14"/>
      <c r="M3" s="14"/>
      <c r="N3" s="14"/>
    </row>
    <row r="4" s="1" customFormat="1" ht="14.25" spans="1:14">
      <c r="A4" s="8"/>
      <c r="B4" s="15"/>
      <c r="C4" s="91"/>
      <c r="D4" s="17"/>
      <c r="E4" s="17"/>
      <c r="F4" s="17"/>
      <c r="G4" s="17"/>
      <c r="H4" s="17"/>
      <c r="I4" s="58"/>
      <c r="J4" s="58"/>
      <c r="K4" s="17"/>
      <c r="L4" s="17"/>
      <c r="M4" s="17"/>
      <c r="N4" s="60"/>
    </row>
    <row r="5" s="1" customFormat="1" spans="1:14">
      <c r="A5" s="18"/>
      <c r="B5" s="19"/>
      <c r="C5" s="92"/>
      <c r="D5" s="21" t="s">
        <v>1</v>
      </c>
      <c r="E5" s="18"/>
      <c r="F5" s="18"/>
      <c r="G5" s="21" t="s">
        <v>2</v>
      </c>
      <c r="H5" s="61"/>
      <c r="I5" s="62"/>
      <c r="J5" s="62"/>
      <c r="K5" s="61"/>
      <c r="L5" s="18"/>
      <c r="M5" s="21" t="s">
        <v>3</v>
      </c>
      <c r="N5" s="64"/>
    </row>
    <row r="6" s="1" customFormat="1" spans="1:14">
      <c r="A6" s="18"/>
      <c r="B6" s="22"/>
      <c r="C6" s="93"/>
      <c r="D6" s="24"/>
      <c r="E6" s="24"/>
      <c r="F6" s="24"/>
      <c r="G6" s="24"/>
      <c r="H6" s="65"/>
      <c r="I6" s="66"/>
      <c r="J6" s="66"/>
      <c r="K6" s="65"/>
      <c r="L6" s="65"/>
      <c r="M6" s="65"/>
      <c r="N6" s="68"/>
    </row>
    <row r="7" s="1" customFormat="1" spans="1:14">
      <c r="A7" s="18"/>
      <c r="B7" s="25"/>
      <c r="C7" s="61"/>
      <c r="D7" s="27"/>
      <c r="E7" s="27"/>
      <c r="F7" s="27"/>
      <c r="G7" s="27"/>
      <c r="H7" s="69"/>
      <c r="I7" s="70"/>
      <c r="J7" s="70"/>
      <c r="K7" s="21"/>
      <c r="L7" s="18"/>
      <c r="M7" s="21"/>
      <c r="N7" s="21"/>
    </row>
    <row r="8" s="2" customFormat="1" spans="1:14">
      <c r="A8" s="28"/>
      <c r="B8" s="29" t="s">
        <v>4</v>
      </c>
      <c r="C8" s="30" t="s">
        <v>5</v>
      </c>
      <c r="D8" s="30" t="s">
        <v>6</v>
      </c>
      <c r="E8" s="33" t="s">
        <v>7</v>
      </c>
      <c r="F8" s="34"/>
      <c r="G8" s="34"/>
      <c r="H8" s="71"/>
      <c r="I8" s="72" t="s">
        <v>8</v>
      </c>
      <c r="J8" s="72" t="s">
        <v>9</v>
      </c>
      <c r="K8" s="73" t="s">
        <v>10</v>
      </c>
      <c r="L8" s="73" t="s">
        <v>11</v>
      </c>
      <c r="M8" s="73" t="s">
        <v>12</v>
      </c>
      <c r="N8" s="73" t="s">
        <v>13</v>
      </c>
    </row>
    <row r="9" s="3" customFormat="1" spans="1:14">
      <c r="A9" s="35"/>
      <c r="B9" s="36">
        <v>1</v>
      </c>
      <c r="C9" s="94" t="s">
        <v>14</v>
      </c>
      <c r="D9" s="38" t="s">
        <v>15</v>
      </c>
      <c r="E9" s="40" t="s">
        <v>16</v>
      </c>
      <c r="F9" s="40"/>
      <c r="G9" s="40"/>
      <c r="H9" s="40"/>
      <c r="I9" s="75">
        <v>730</v>
      </c>
      <c r="J9" s="75">
        <v>10</v>
      </c>
      <c r="K9" s="46"/>
      <c r="L9" s="46" t="s">
        <v>17</v>
      </c>
      <c r="M9" s="46">
        <v>310</v>
      </c>
      <c r="N9" s="36"/>
    </row>
    <row r="10" s="3" customFormat="1" spans="1:14">
      <c r="A10" s="35"/>
      <c r="B10" s="36">
        <v>2</v>
      </c>
      <c r="C10" s="94" t="s">
        <v>18</v>
      </c>
      <c r="D10" s="38" t="s">
        <v>15</v>
      </c>
      <c r="E10" s="40" t="s">
        <v>16</v>
      </c>
      <c r="F10" s="40"/>
      <c r="G10" s="40"/>
      <c r="H10" s="40"/>
      <c r="I10" s="75">
        <v>730</v>
      </c>
      <c r="J10" s="75">
        <v>10</v>
      </c>
      <c r="K10" s="46"/>
      <c r="L10" s="46" t="s">
        <v>19</v>
      </c>
      <c r="M10" s="46">
        <v>310</v>
      </c>
      <c r="N10" s="36"/>
    </row>
    <row r="11" s="3" customFormat="1" spans="1:14">
      <c r="A11" s="35"/>
      <c r="B11" s="36">
        <v>3</v>
      </c>
      <c r="C11" s="94" t="s">
        <v>20</v>
      </c>
      <c r="D11" s="38" t="s">
        <v>15</v>
      </c>
      <c r="E11" s="40" t="s">
        <v>16</v>
      </c>
      <c r="F11" s="40"/>
      <c r="G11" s="40"/>
      <c r="H11" s="40"/>
      <c r="I11" s="75">
        <v>730</v>
      </c>
      <c r="J11" s="75">
        <v>10</v>
      </c>
      <c r="K11" s="46"/>
      <c r="L11" s="46" t="s">
        <v>21</v>
      </c>
      <c r="M11" s="46">
        <v>310</v>
      </c>
      <c r="N11" s="36"/>
    </row>
    <row r="12" s="3" customFormat="1" spans="1:14">
      <c r="A12" s="35"/>
      <c r="B12" s="36">
        <v>4</v>
      </c>
      <c r="C12" s="94" t="s">
        <v>22</v>
      </c>
      <c r="D12" s="38" t="s">
        <v>15</v>
      </c>
      <c r="E12" s="40" t="s">
        <v>16</v>
      </c>
      <c r="F12" s="40"/>
      <c r="G12" s="40"/>
      <c r="H12" s="40"/>
      <c r="I12" s="75">
        <v>730</v>
      </c>
      <c r="J12" s="75">
        <v>10</v>
      </c>
      <c r="K12" s="46"/>
      <c r="L12" s="46" t="s">
        <v>23</v>
      </c>
      <c r="M12" s="46">
        <v>310</v>
      </c>
      <c r="N12" s="36"/>
    </row>
    <row r="13" s="3" customFormat="1" spans="1:14">
      <c r="A13" s="35"/>
      <c r="B13" s="36">
        <v>5</v>
      </c>
      <c r="C13" s="94" t="s">
        <v>24</v>
      </c>
      <c r="D13" s="38" t="s">
        <v>15</v>
      </c>
      <c r="E13" s="40" t="s">
        <v>16</v>
      </c>
      <c r="F13" s="40"/>
      <c r="G13" s="40"/>
      <c r="H13" s="40"/>
      <c r="I13" s="75">
        <v>730</v>
      </c>
      <c r="J13" s="75">
        <v>10</v>
      </c>
      <c r="K13" s="46"/>
      <c r="L13" s="46" t="s">
        <v>25</v>
      </c>
      <c r="M13" s="46">
        <v>310</v>
      </c>
      <c r="N13" s="36"/>
    </row>
    <row r="14" s="3" customFormat="1" spans="1:14">
      <c r="A14" s="35"/>
      <c r="B14" s="36">
        <v>6</v>
      </c>
      <c r="C14" s="94" t="s">
        <v>26</v>
      </c>
      <c r="D14" s="38" t="s">
        <v>15</v>
      </c>
      <c r="E14" s="40" t="s">
        <v>16</v>
      </c>
      <c r="F14" s="40"/>
      <c r="G14" s="40"/>
      <c r="H14" s="40"/>
      <c r="I14" s="75">
        <v>730</v>
      </c>
      <c r="J14" s="75">
        <v>10</v>
      </c>
      <c r="K14" s="46"/>
      <c r="L14" s="46" t="s">
        <v>27</v>
      </c>
      <c r="M14" s="46">
        <v>310</v>
      </c>
      <c r="N14" s="36"/>
    </row>
    <row r="15" s="3" customFormat="1" spans="1:14">
      <c r="A15" s="35"/>
      <c r="B15" s="36">
        <v>7</v>
      </c>
      <c r="C15" s="94" t="s">
        <v>28</v>
      </c>
      <c r="D15" s="38" t="s">
        <v>15</v>
      </c>
      <c r="E15" s="40" t="s">
        <v>16</v>
      </c>
      <c r="F15" s="40"/>
      <c r="G15" s="40"/>
      <c r="H15" s="40"/>
      <c r="I15" s="75">
        <v>730</v>
      </c>
      <c r="J15" s="75">
        <v>10</v>
      </c>
      <c r="K15" s="46"/>
      <c r="L15" s="46" t="s">
        <v>29</v>
      </c>
      <c r="M15" s="46">
        <v>310</v>
      </c>
      <c r="N15" s="36"/>
    </row>
    <row r="16" s="3" customFormat="1" spans="1:14">
      <c r="A16" s="35"/>
      <c r="B16" s="36">
        <v>8</v>
      </c>
      <c r="C16" s="94" t="s">
        <v>30</v>
      </c>
      <c r="D16" s="38" t="s">
        <v>15</v>
      </c>
      <c r="E16" s="40" t="s">
        <v>16</v>
      </c>
      <c r="F16" s="40"/>
      <c r="G16" s="40"/>
      <c r="H16" s="40"/>
      <c r="I16" s="75">
        <v>730</v>
      </c>
      <c r="J16" s="75">
        <v>10</v>
      </c>
      <c r="K16" s="46"/>
      <c r="L16" s="46" t="s">
        <v>31</v>
      </c>
      <c r="M16" s="46">
        <v>310</v>
      </c>
      <c r="N16" s="36"/>
    </row>
    <row r="17" s="3" customFormat="1" spans="1:14">
      <c r="A17" s="35"/>
      <c r="B17" s="36">
        <v>9</v>
      </c>
      <c r="C17" s="94" t="s">
        <v>32</v>
      </c>
      <c r="D17" s="38" t="s">
        <v>15</v>
      </c>
      <c r="E17" s="40" t="s">
        <v>16</v>
      </c>
      <c r="F17" s="40"/>
      <c r="G17" s="40"/>
      <c r="H17" s="40"/>
      <c r="I17" s="75">
        <v>730</v>
      </c>
      <c r="J17" s="75">
        <v>10</v>
      </c>
      <c r="K17" s="46"/>
      <c r="L17" s="46" t="s">
        <v>33</v>
      </c>
      <c r="M17" s="46">
        <v>310</v>
      </c>
      <c r="N17" s="36"/>
    </row>
    <row r="18" s="3" customFormat="1" spans="1:14">
      <c r="A18" s="35"/>
      <c r="B18" s="36">
        <v>10</v>
      </c>
      <c r="C18" s="94" t="s">
        <v>34</v>
      </c>
      <c r="D18" s="38" t="s">
        <v>35</v>
      </c>
      <c r="E18" s="40" t="s">
        <v>16</v>
      </c>
      <c r="F18" s="40"/>
      <c r="G18" s="40"/>
      <c r="H18" s="40"/>
      <c r="I18" s="75">
        <v>730</v>
      </c>
      <c r="J18" s="75">
        <v>10</v>
      </c>
      <c r="K18" s="46"/>
      <c r="L18" s="46" t="s">
        <v>36</v>
      </c>
      <c r="M18" s="46">
        <v>310</v>
      </c>
      <c r="N18" s="36"/>
    </row>
    <row r="19" s="3" customFormat="1" spans="1:14">
      <c r="A19" s="35"/>
      <c r="B19" s="36">
        <v>11</v>
      </c>
      <c r="C19" s="94" t="s">
        <v>37</v>
      </c>
      <c r="D19" s="38" t="s">
        <v>35</v>
      </c>
      <c r="E19" s="40" t="s">
        <v>16</v>
      </c>
      <c r="F19" s="40"/>
      <c r="G19" s="40"/>
      <c r="H19" s="40"/>
      <c r="I19" s="75">
        <v>730</v>
      </c>
      <c r="J19" s="75">
        <v>10</v>
      </c>
      <c r="K19" s="46"/>
      <c r="L19" s="46" t="s">
        <v>38</v>
      </c>
      <c r="M19" s="46">
        <v>310</v>
      </c>
      <c r="N19" s="36"/>
    </row>
    <row r="20" s="3" customFormat="1" spans="1:14">
      <c r="A20" s="35"/>
      <c r="B20" s="36">
        <v>12</v>
      </c>
      <c r="C20" s="94" t="s">
        <v>39</v>
      </c>
      <c r="D20" s="38" t="s">
        <v>35</v>
      </c>
      <c r="E20" s="40" t="s">
        <v>16</v>
      </c>
      <c r="F20" s="40"/>
      <c r="G20" s="40"/>
      <c r="H20" s="40"/>
      <c r="I20" s="75">
        <v>730</v>
      </c>
      <c r="J20" s="75">
        <v>10</v>
      </c>
      <c r="K20" s="46"/>
      <c r="L20" s="46" t="s">
        <v>40</v>
      </c>
      <c r="M20" s="46">
        <v>310</v>
      </c>
      <c r="N20" s="36"/>
    </row>
    <row r="21" s="3" customFormat="1" spans="1:14">
      <c r="A21" s="35"/>
      <c r="B21" s="36">
        <v>13</v>
      </c>
      <c r="C21" s="94" t="s">
        <v>41</v>
      </c>
      <c r="D21" s="38" t="s">
        <v>35</v>
      </c>
      <c r="E21" s="40" t="s">
        <v>16</v>
      </c>
      <c r="F21" s="40"/>
      <c r="G21" s="40"/>
      <c r="H21" s="40"/>
      <c r="I21" s="75">
        <v>730</v>
      </c>
      <c r="J21" s="75">
        <v>10</v>
      </c>
      <c r="K21" s="46"/>
      <c r="L21" s="46" t="s">
        <v>42</v>
      </c>
      <c r="M21" s="46">
        <v>310</v>
      </c>
      <c r="N21" s="36"/>
    </row>
    <row r="22" s="3" customFormat="1" ht="27" spans="1:14">
      <c r="A22" s="35"/>
      <c r="B22" s="36">
        <v>14</v>
      </c>
      <c r="C22" s="37" t="s">
        <v>43</v>
      </c>
      <c r="D22" s="38" t="s">
        <v>35</v>
      </c>
      <c r="E22" s="40" t="s">
        <v>16</v>
      </c>
      <c r="F22" s="40"/>
      <c r="G22" s="40"/>
      <c r="H22" s="40"/>
      <c r="I22" s="75">
        <v>730</v>
      </c>
      <c r="J22" s="75">
        <v>10</v>
      </c>
      <c r="K22" s="46"/>
      <c r="L22" s="46" t="s">
        <v>44</v>
      </c>
      <c r="M22" s="46">
        <v>310</v>
      </c>
      <c r="N22" s="36"/>
    </row>
    <row r="23" s="3" customFormat="1" spans="1:14">
      <c r="A23" s="35"/>
      <c r="B23" s="36">
        <v>15</v>
      </c>
      <c r="C23" s="94" t="s">
        <v>45</v>
      </c>
      <c r="D23" s="38" t="s">
        <v>46</v>
      </c>
      <c r="E23" s="40" t="s">
        <v>47</v>
      </c>
      <c r="F23" s="40"/>
      <c r="G23" s="40"/>
      <c r="H23" s="40"/>
      <c r="I23" s="75">
        <v>738</v>
      </c>
      <c r="J23" s="75">
        <v>10</v>
      </c>
      <c r="K23" s="46"/>
      <c r="L23" s="46"/>
      <c r="M23" s="46"/>
      <c r="N23" s="36"/>
    </row>
    <row r="24" s="1" customFormat="1" ht="14.25" spans="1:14">
      <c r="A24" s="8"/>
      <c r="B24" s="36">
        <v>16</v>
      </c>
      <c r="C24" s="46"/>
      <c r="D24" s="30"/>
      <c r="E24" s="40"/>
      <c r="F24" s="40"/>
      <c r="G24" s="40"/>
      <c r="H24" s="40"/>
      <c r="I24" s="96"/>
      <c r="J24" s="96"/>
      <c r="K24" s="46"/>
      <c r="L24" s="97"/>
      <c r="M24" s="46"/>
      <c r="N24" s="46"/>
    </row>
    <row r="25" s="1" customFormat="1" ht="14.25" spans="1:14">
      <c r="A25" s="8"/>
      <c r="B25" s="36">
        <v>17</v>
      </c>
      <c r="C25" s="46"/>
      <c r="D25" s="30"/>
      <c r="E25" s="40"/>
      <c r="F25" s="40"/>
      <c r="G25" s="40"/>
      <c r="H25" s="40"/>
      <c r="I25" s="96"/>
      <c r="J25" s="96"/>
      <c r="K25" s="46"/>
      <c r="L25" s="97"/>
      <c r="M25" s="46"/>
      <c r="N25" s="46"/>
    </row>
    <row r="26" s="1" customFormat="1" spans="1:14">
      <c r="A26" s="8"/>
      <c r="B26" s="48" t="s">
        <v>48</v>
      </c>
      <c r="C26" s="46"/>
      <c r="D26" s="46"/>
      <c r="E26" s="49"/>
      <c r="F26" s="49"/>
      <c r="G26" s="49"/>
      <c r="H26" s="49"/>
      <c r="I26" s="83">
        <v>10958</v>
      </c>
      <c r="J26" s="83">
        <v>150</v>
      </c>
      <c r="K26" s="83">
        <f>SUM(K9:K9)</f>
        <v>0</v>
      </c>
      <c r="L26" s="86">
        <v>0</v>
      </c>
      <c r="M26" s="86">
        <v>0</v>
      </c>
      <c r="N26" s="86">
        <v>0</v>
      </c>
    </row>
    <row r="27" s="1" customFormat="1" spans="1:14">
      <c r="A27" s="8"/>
      <c r="B27" s="48" t="s">
        <v>49</v>
      </c>
      <c r="C27" s="46"/>
      <c r="D27" s="46"/>
      <c r="E27" s="49"/>
      <c r="F27" s="49"/>
      <c r="G27" s="49"/>
      <c r="H27" s="49"/>
      <c r="I27" s="83">
        <f>I26+J26</f>
        <v>11108</v>
      </c>
      <c r="J27" s="83"/>
      <c r="K27" s="86"/>
      <c r="L27" s="86"/>
      <c r="M27" s="86"/>
      <c r="N27" s="86"/>
    </row>
    <row r="28" ht="14.25" spans="1:14">
      <c r="A28" s="8"/>
      <c r="B28" s="50"/>
      <c r="C28" s="95"/>
      <c r="D28" s="52"/>
      <c r="E28" s="52"/>
      <c r="F28" s="52"/>
      <c r="G28" s="52"/>
      <c r="H28" s="52"/>
      <c r="I28" s="87"/>
      <c r="J28" s="87"/>
      <c r="K28" s="52"/>
      <c r="L28" s="52"/>
      <c r="M28" s="52"/>
      <c r="N28" s="52"/>
    </row>
    <row r="29" spans="1:14">
      <c r="A29" s="8"/>
      <c r="B29" s="9"/>
      <c r="C29" s="61" t="s">
        <v>50</v>
      </c>
      <c r="D29" s="53" t="s">
        <v>51</v>
      </c>
      <c r="E29" s="8"/>
      <c r="F29" s="21" t="s">
        <v>52</v>
      </c>
      <c r="G29" s="21"/>
      <c r="H29" s="8"/>
      <c r="I29" s="70" t="s">
        <v>53</v>
      </c>
      <c r="J29" s="70"/>
      <c r="K29" s="53"/>
      <c r="L29" s="8"/>
      <c r="M29" s="8"/>
      <c r="N29" s="8"/>
    </row>
    <row r="30" spans="1:14">
      <c r="A30" s="8"/>
      <c r="B30" s="9"/>
      <c r="C30" s="90"/>
      <c r="D30" s="8"/>
      <c r="E30" s="8"/>
      <c r="F30" s="8"/>
      <c r="G30" s="8"/>
      <c r="H30" s="8"/>
      <c r="I30" s="54"/>
      <c r="J30" s="54"/>
      <c r="K30" s="8"/>
      <c r="L30" s="8"/>
      <c r="M30" s="53"/>
      <c r="N30" s="8"/>
    </row>
    <row r="31" spans="1:14">
      <c r="A31" s="8"/>
      <c r="B31" s="9"/>
      <c r="C31" s="90"/>
      <c r="D31" s="8"/>
      <c r="E31" s="8"/>
      <c r="F31" s="8"/>
      <c r="G31" s="21"/>
      <c r="H31" s="21"/>
      <c r="I31" s="70"/>
      <c r="J31" s="70"/>
      <c r="K31" s="53"/>
      <c r="L31" s="18"/>
      <c r="M31" s="8"/>
      <c r="N31" s="8"/>
    </row>
    <row r="32" spans="1:14">
      <c r="A32" s="8"/>
      <c r="B32" s="9"/>
      <c r="C32" s="90"/>
      <c r="D32" s="8"/>
      <c r="E32" s="8"/>
      <c r="F32" s="8"/>
      <c r="G32" s="21"/>
      <c r="H32" s="21"/>
      <c r="I32" s="70"/>
      <c r="J32" s="70"/>
      <c r="K32" s="18"/>
      <c r="L32" s="18"/>
      <c r="M32" s="8"/>
      <c r="N32" s="8"/>
    </row>
  </sheetData>
  <autoFilter ref="A8:N29">
    <extLst/>
  </autoFilter>
  <mergeCells count="23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B26:H26"/>
    <mergeCell ref="B27:H27"/>
    <mergeCell ref="I27:N27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7"/>
  <sheetViews>
    <sheetView tabSelected="1" topLeftCell="A44" workbookViewId="0">
      <selection activeCell="J78" sqref="J78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5" customWidth="1"/>
    <col min="4" max="6" width="7.125" style="1" customWidth="1"/>
    <col min="7" max="7" width="7.125" customWidth="1"/>
    <col min="8" max="8" width="9.75" customWidth="1"/>
    <col min="9" max="9" width="7.375" customWidth="1"/>
    <col min="10" max="10" width="12.875" customWidth="1"/>
    <col min="11" max="11" width="8.5" style="6" customWidth="1"/>
    <col min="12" max="12" width="7.25" style="6" customWidth="1"/>
    <col min="13" max="13" width="8.25" customWidth="1"/>
    <col min="14" max="14" width="13.75" style="7" customWidth="1"/>
    <col min="15" max="16" width="8.25" customWidth="1"/>
  </cols>
  <sheetData>
    <row r="1" spans="1:16">
      <c r="A1" s="8"/>
      <c r="B1" s="9"/>
      <c r="C1" s="10"/>
      <c r="D1" s="8"/>
      <c r="E1" s="8"/>
      <c r="F1" s="8"/>
      <c r="G1" s="8"/>
      <c r="H1" s="8"/>
      <c r="I1" s="8"/>
      <c r="J1" s="8"/>
      <c r="K1" s="54"/>
      <c r="L1" s="54"/>
      <c r="M1" s="8"/>
      <c r="N1" s="55"/>
      <c r="O1" s="8"/>
      <c r="P1" s="8"/>
    </row>
    <row r="2" ht="30" customHeight="1" spans="1:16">
      <c r="A2" s="8"/>
      <c r="B2" s="9"/>
      <c r="C2" s="10"/>
      <c r="D2" s="8"/>
      <c r="E2" s="8"/>
      <c r="F2" s="8"/>
      <c r="G2" s="8"/>
      <c r="H2" s="8"/>
      <c r="I2" s="8"/>
      <c r="J2" s="8"/>
      <c r="K2" s="54"/>
      <c r="L2" s="54"/>
      <c r="M2" s="8"/>
      <c r="N2" s="55"/>
      <c r="O2" s="8"/>
      <c r="P2" s="8"/>
    </row>
    <row r="3" ht="18.75" spans="1:16">
      <c r="A3" s="8"/>
      <c r="B3" s="11" t="s">
        <v>0</v>
      </c>
      <c r="C3" s="12"/>
      <c r="D3" s="13"/>
      <c r="E3" s="13"/>
      <c r="F3" s="13"/>
      <c r="G3" s="14"/>
      <c r="H3" s="14"/>
      <c r="I3" s="14"/>
      <c r="J3" s="14"/>
      <c r="K3" s="56"/>
      <c r="L3" s="56"/>
      <c r="M3" s="14"/>
      <c r="N3" s="57"/>
      <c r="O3" s="14"/>
      <c r="P3" s="14"/>
    </row>
    <row r="4" s="1" customFormat="1" ht="14.25" spans="1:20">
      <c r="A4" s="8"/>
      <c r="B4" s="15"/>
      <c r="C4" s="16"/>
      <c r="D4" s="17"/>
      <c r="E4" s="17"/>
      <c r="F4" s="17"/>
      <c r="G4" s="17"/>
      <c r="H4" s="17"/>
      <c r="I4" s="17"/>
      <c r="J4" s="17"/>
      <c r="K4" s="58"/>
      <c r="L4" s="58"/>
      <c r="M4" s="17"/>
      <c r="N4" s="59"/>
      <c r="O4" s="17"/>
      <c r="P4" s="60"/>
      <c r="T4" s="1" t="s">
        <v>54</v>
      </c>
    </row>
    <row r="5" s="1" customFormat="1" spans="1:16">
      <c r="A5" s="18"/>
      <c r="B5" s="19"/>
      <c r="C5" s="20"/>
      <c r="D5" s="21" t="s">
        <v>1</v>
      </c>
      <c r="E5" s="21"/>
      <c r="F5" s="21"/>
      <c r="G5" s="18"/>
      <c r="H5" s="18"/>
      <c r="I5" s="21" t="s">
        <v>2</v>
      </c>
      <c r="J5" s="61"/>
      <c r="K5" s="62"/>
      <c r="L5" s="62"/>
      <c r="M5" s="61"/>
      <c r="N5" s="63"/>
      <c r="O5" s="21" t="s">
        <v>3</v>
      </c>
      <c r="P5" s="64"/>
    </row>
    <row r="6" s="1" customFormat="1" spans="1:16">
      <c r="A6" s="18"/>
      <c r="B6" s="22"/>
      <c r="C6" s="23"/>
      <c r="D6" s="24"/>
      <c r="E6" s="24"/>
      <c r="F6" s="24"/>
      <c r="G6" s="24"/>
      <c r="H6" s="24"/>
      <c r="I6" s="24"/>
      <c r="J6" s="65"/>
      <c r="K6" s="66"/>
      <c r="L6" s="66"/>
      <c r="M6" s="65"/>
      <c r="N6" s="67"/>
      <c r="O6" s="65"/>
      <c r="P6" s="68"/>
    </row>
    <row r="7" s="1" customFormat="1" spans="1:16">
      <c r="A7" s="18"/>
      <c r="B7" s="25"/>
      <c r="C7" s="26"/>
      <c r="D7" s="27"/>
      <c r="E7" s="27"/>
      <c r="F7" s="27"/>
      <c r="G7" s="27"/>
      <c r="H7" s="27"/>
      <c r="I7" s="27"/>
      <c r="J7" s="69"/>
      <c r="K7" s="70"/>
      <c r="L7" s="70"/>
      <c r="M7" s="21"/>
      <c r="N7" s="63"/>
      <c r="O7" s="21"/>
      <c r="P7" s="21"/>
    </row>
    <row r="8" s="2" customFormat="1" ht="21" spans="1:16">
      <c r="A8" s="28"/>
      <c r="B8" s="29" t="s">
        <v>4</v>
      </c>
      <c r="C8" s="30" t="s">
        <v>5</v>
      </c>
      <c r="D8" s="30" t="s">
        <v>6</v>
      </c>
      <c r="E8" s="31" t="s">
        <v>55</v>
      </c>
      <c r="F8" s="32" t="s">
        <v>56</v>
      </c>
      <c r="G8" s="33" t="s">
        <v>7</v>
      </c>
      <c r="H8" s="34"/>
      <c r="I8" s="34"/>
      <c r="J8" s="71"/>
      <c r="K8" s="72" t="s">
        <v>8</v>
      </c>
      <c r="L8" s="72" t="s">
        <v>9</v>
      </c>
      <c r="M8" s="73" t="s">
        <v>10</v>
      </c>
      <c r="N8" s="74" t="s">
        <v>11</v>
      </c>
      <c r="O8" s="73" t="s">
        <v>12</v>
      </c>
      <c r="P8" s="73" t="s">
        <v>13</v>
      </c>
    </row>
    <row r="9" s="3" customFormat="1" spans="1:16">
      <c r="A9" s="35"/>
      <c r="B9" s="36">
        <v>1</v>
      </c>
      <c r="C9" s="37" t="s">
        <v>57</v>
      </c>
      <c r="D9" s="38" t="s">
        <v>58</v>
      </c>
      <c r="E9" s="38"/>
      <c r="F9" s="38"/>
      <c r="G9" s="39" t="s">
        <v>59</v>
      </c>
      <c r="H9" s="40"/>
      <c r="I9" s="40"/>
      <c r="J9" s="40"/>
      <c r="K9" s="75">
        <v>1130</v>
      </c>
      <c r="L9" s="75">
        <v>10</v>
      </c>
      <c r="M9" s="46"/>
      <c r="N9" s="76" t="s">
        <v>60</v>
      </c>
      <c r="O9" s="46">
        <v>310</v>
      </c>
      <c r="P9" s="36" t="s">
        <v>61</v>
      </c>
    </row>
    <row r="10" s="3" customFormat="1" spans="1:16">
      <c r="A10" s="35"/>
      <c r="B10" s="36">
        <v>2</v>
      </c>
      <c r="C10" s="37" t="s">
        <v>57</v>
      </c>
      <c r="D10" s="38" t="s">
        <v>62</v>
      </c>
      <c r="E10" s="38"/>
      <c r="F10" s="38"/>
      <c r="G10" s="39" t="s">
        <v>63</v>
      </c>
      <c r="H10" s="40"/>
      <c r="I10" s="40"/>
      <c r="J10" s="40"/>
      <c r="K10" s="75">
        <v>1130</v>
      </c>
      <c r="L10" s="75">
        <v>10</v>
      </c>
      <c r="M10" s="46"/>
      <c r="N10" s="76" t="s">
        <v>64</v>
      </c>
      <c r="O10" s="46">
        <v>310</v>
      </c>
      <c r="P10" s="36" t="s">
        <v>61</v>
      </c>
    </row>
    <row r="11" s="3" customFormat="1" spans="1:16">
      <c r="A11" s="35"/>
      <c r="B11" s="36">
        <v>3</v>
      </c>
      <c r="C11" s="37" t="s">
        <v>57</v>
      </c>
      <c r="D11" s="38" t="s">
        <v>65</v>
      </c>
      <c r="E11" s="38"/>
      <c r="F11" s="38"/>
      <c r="G11" s="39" t="s">
        <v>66</v>
      </c>
      <c r="H11" s="40"/>
      <c r="I11" s="40"/>
      <c r="J11" s="40"/>
      <c r="K11" s="75">
        <v>950</v>
      </c>
      <c r="L11" s="75">
        <v>10</v>
      </c>
      <c r="M11" s="46"/>
      <c r="N11" s="76" t="s">
        <v>67</v>
      </c>
      <c r="O11" s="46">
        <v>310</v>
      </c>
      <c r="P11" s="36" t="s">
        <v>61</v>
      </c>
    </row>
    <row r="12" s="3" customFormat="1" spans="1:16">
      <c r="A12" s="35"/>
      <c r="B12" s="36">
        <v>4</v>
      </c>
      <c r="C12" s="37" t="s">
        <v>68</v>
      </c>
      <c r="D12" s="38" t="s">
        <v>69</v>
      </c>
      <c r="E12" s="38"/>
      <c r="F12" s="38"/>
      <c r="G12" s="39" t="s">
        <v>70</v>
      </c>
      <c r="H12" s="40"/>
      <c r="I12" s="40"/>
      <c r="J12" s="40"/>
      <c r="K12" s="75">
        <v>2100</v>
      </c>
      <c r="L12" s="75">
        <v>10</v>
      </c>
      <c r="M12" s="46"/>
      <c r="N12" s="76" t="s">
        <v>71</v>
      </c>
      <c r="O12" s="46">
        <v>310</v>
      </c>
      <c r="P12" s="36" t="s">
        <v>61</v>
      </c>
    </row>
    <row r="13" s="3" customFormat="1" spans="1:16">
      <c r="A13" s="35"/>
      <c r="B13" s="36">
        <v>5</v>
      </c>
      <c r="C13" s="37" t="s">
        <v>68</v>
      </c>
      <c r="D13" s="38" t="s">
        <v>72</v>
      </c>
      <c r="E13" s="38"/>
      <c r="F13" s="38"/>
      <c r="G13" s="40" t="s">
        <v>73</v>
      </c>
      <c r="H13" s="40"/>
      <c r="I13" s="40"/>
      <c r="J13" s="40"/>
      <c r="K13" s="75">
        <v>3330</v>
      </c>
      <c r="L13" s="75">
        <v>10</v>
      </c>
      <c r="M13" s="46"/>
      <c r="N13" s="76" t="s">
        <v>74</v>
      </c>
      <c r="O13" s="46">
        <v>310</v>
      </c>
      <c r="P13" s="36" t="s">
        <v>61</v>
      </c>
    </row>
    <row r="14" s="3" customFormat="1" spans="1:16">
      <c r="A14" s="35"/>
      <c r="B14" s="36"/>
      <c r="C14" s="37" t="s">
        <v>75</v>
      </c>
      <c r="D14" s="38" t="s">
        <v>76</v>
      </c>
      <c r="E14" s="38"/>
      <c r="F14" s="38"/>
      <c r="G14" s="40" t="s">
        <v>77</v>
      </c>
      <c r="H14" s="40"/>
      <c r="I14" s="40"/>
      <c r="J14" s="40"/>
      <c r="K14" s="75">
        <v>23493</v>
      </c>
      <c r="L14" s="75"/>
      <c r="M14" s="46"/>
      <c r="N14" s="76" t="s">
        <v>78</v>
      </c>
      <c r="O14" s="46">
        <v>310</v>
      </c>
      <c r="P14" s="36" t="s">
        <v>61</v>
      </c>
    </row>
    <row r="15" s="3" customFormat="1" ht="26" customHeight="1" spans="1:16">
      <c r="A15" s="35"/>
      <c r="B15" s="36">
        <v>6</v>
      </c>
      <c r="C15" s="41" t="s">
        <v>79</v>
      </c>
      <c r="D15" s="42" t="s">
        <v>80</v>
      </c>
      <c r="E15" s="42"/>
      <c r="F15" s="42"/>
      <c r="G15" s="43" t="s">
        <v>81</v>
      </c>
      <c r="H15" s="44"/>
      <c r="I15" s="44"/>
      <c r="J15" s="44"/>
      <c r="K15" s="77">
        <v>0</v>
      </c>
      <c r="L15" s="77"/>
      <c r="M15" s="78">
        <v>1470</v>
      </c>
      <c r="N15" s="79" t="s">
        <v>82</v>
      </c>
      <c r="O15" s="46">
        <v>310</v>
      </c>
      <c r="P15" s="78" t="s">
        <v>61</v>
      </c>
    </row>
    <row r="16" s="3" customFormat="1" spans="1:16">
      <c r="A16" s="35"/>
      <c r="B16" s="36"/>
      <c r="C16" s="37" t="s">
        <v>83</v>
      </c>
      <c r="D16" s="38" t="s">
        <v>84</v>
      </c>
      <c r="E16" s="38"/>
      <c r="F16" s="38"/>
      <c r="G16" s="40" t="s">
        <v>70</v>
      </c>
      <c r="H16" s="40"/>
      <c r="I16" s="40"/>
      <c r="J16" s="40"/>
      <c r="K16" s="75">
        <v>2100</v>
      </c>
      <c r="L16" s="75">
        <v>10</v>
      </c>
      <c r="M16" s="46"/>
      <c r="N16" s="76" t="s">
        <v>85</v>
      </c>
      <c r="O16" s="46">
        <v>310</v>
      </c>
      <c r="P16" s="36" t="s">
        <v>61</v>
      </c>
    </row>
    <row r="17" s="3" customFormat="1" spans="1:17">
      <c r="A17" s="35"/>
      <c r="B17" s="36"/>
      <c r="C17" s="37" t="s">
        <v>83</v>
      </c>
      <c r="D17" s="38" t="s">
        <v>86</v>
      </c>
      <c r="E17" s="38"/>
      <c r="F17" s="38"/>
      <c r="G17" s="40" t="s">
        <v>87</v>
      </c>
      <c r="H17" s="40"/>
      <c r="I17" s="40"/>
      <c r="J17" s="40"/>
      <c r="K17" s="75">
        <v>5250</v>
      </c>
      <c r="L17" s="75">
        <v>10</v>
      </c>
      <c r="M17" s="46"/>
      <c r="N17" s="76" t="s">
        <v>88</v>
      </c>
      <c r="O17" s="46">
        <v>310</v>
      </c>
      <c r="P17" s="36" t="s">
        <v>61</v>
      </c>
      <c r="Q17" s="80">
        <v>41023</v>
      </c>
    </row>
    <row r="18" s="3" customFormat="1" spans="1:16">
      <c r="A18" s="35"/>
      <c r="B18" s="36"/>
      <c r="C18" s="37"/>
      <c r="D18" s="38"/>
      <c r="E18" s="38"/>
      <c r="F18" s="38"/>
      <c r="G18" s="40"/>
      <c r="H18" s="40"/>
      <c r="I18" s="40"/>
      <c r="J18" s="40"/>
      <c r="K18" s="80"/>
      <c r="L18" s="81"/>
      <c r="M18" s="81"/>
      <c r="N18" s="81"/>
      <c r="O18" s="81"/>
      <c r="P18" s="82"/>
    </row>
    <row r="19" s="3" customFormat="1" spans="1:16">
      <c r="A19" s="35"/>
      <c r="B19" s="36">
        <v>1</v>
      </c>
      <c r="C19" s="37" t="s">
        <v>89</v>
      </c>
      <c r="D19" s="38" t="s">
        <v>90</v>
      </c>
      <c r="E19" s="45">
        <v>44965</v>
      </c>
      <c r="F19" s="38"/>
      <c r="G19" s="39" t="s">
        <v>91</v>
      </c>
      <c r="H19" s="40"/>
      <c r="I19" s="40"/>
      <c r="J19" s="40"/>
      <c r="K19" s="75">
        <v>533</v>
      </c>
      <c r="L19" s="75">
        <v>10</v>
      </c>
      <c r="M19" s="46"/>
      <c r="N19" s="76" t="s">
        <v>92</v>
      </c>
      <c r="O19" s="46">
        <v>310</v>
      </c>
      <c r="P19" s="36" t="s">
        <v>61</v>
      </c>
    </row>
    <row r="20" s="3" customFormat="1" spans="1:16">
      <c r="A20" s="35"/>
      <c r="B20" s="36">
        <v>2</v>
      </c>
      <c r="C20" s="37" t="s">
        <v>57</v>
      </c>
      <c r="D20" s="38" t="s">
        <v>93</v>
      </c>
      <c r="E20" s="45">
        <v>44965</v>
      </c>
      <c r="F20" s="38"/>
      <c r="G20" s="39" t="s">
        <v>94</v>
      </c>
      <c r="H20" s="40"/>
      <c r="I20" s="40"/>
      <c r="J20" s="40"/>
      <c r="K20" s="75">
        <v>580</v>
      </c>
      <c r="L20" s="75">
        <v>10</v>
      </c>
      <c r="M20" s="46"/>
      <c r="N20" s="76" t="s">
        <v>95</v>
      </c>
      <c r="O20" s="46">
        <v>310</v>
      </c>
      <c r="P20" s="36" t="s">
        <v>61</v>
      </c>
    </row>
    <row r="21" s="3" customFormat="1" spans="1:16">
      <c r="A21" s="35"/>
      <c r="B21" s="36">
        <v>3</v>
      </c>
      <c r="C21" s="37" t="s">
        <v>96</v>
      </c>
      <c r="D21" s="38" t="s">
        <v>97</v>
      </c>
      <c r="E21" s="45">
        <v>44966</v>
      </c>
      <c r="F21" s="38"/>
      <c r="G21" s="39" t="s">
        <v>98</v>
      </c>
      <c r="H21" s="40"/>
      <c r="I21" s="40"/>
      <c r="J21" s="40"/>
      <c r="K21" s="76">
        <v>910</v>
      </c>
      <c r="L21" s="75">
        <v>10</v>
      </c>
      <c r="M21" s="46"/>
      <c r="N21" s="76" t="s">
        <v>99</v>
      </c>
      <c r="O21" s="46">
        <v>310</v>
      </c>
      <c r="P21" s="36" t="s">
        <v>61</v>
      </c>
    </row>
    <row r="22" s="3" customFormat="1" spans="1:16">
      <c r="A22" s="35"/>
      <c r="B22" s="36">
        <v>4</v>
      </c>
      <c r="C22" s="37" t="s">
        <v>100</v>
      </c>
      <c r="D22" s="38" t="s">
        <v>97</v>
      </c>
      <c r="E22" s="45">
        <v>44966</v>
      </c>
      <c r="F22" s="38"/>
      <c r="G22" s="39" t="s">
        <v>98</v>
      </c>
      <c r="H22" s="40"/>
      <c r="I22" s="40"/>
      <c r="J22" s="40"/>
      <c r="K22" s="76">
        <v>910</v>
      </c>
      <c r="L22" s="75">
        <v>10</v>
      </c>
      <c r="M22" s="46"/>
      <c r="N22" s="76" t="s">
        <v>101</v>
      </c>
      <c r="O22" s="46">
        <v>310</v>
      </c>
      <c r="P22" s="36" t="s">
        <v>61</v>
      </c>
    </row>
    <row r="23" s="3" customFormat="1" spans="1:16">
      <c r="A23" s="35"/>
      <c r="B23" s="36">
        <v>5</v>
      </c>
      <c r="C23" s="37" t="s">
        <v>102</v>
      </c>
      <c r="D23" s="38" t="s">
        <v>103</v>
      </c>
      <c r="E23" s="45">
        <v>44967</v>
      </c>
      <c r="F23" s="38"/>
      <c r="G23" s="39" t="s">
        <v>104</v>
      </c>
      <c r="H23" s="40"/>
      <c r="I23" s="40"/>
      <c r="J23" s="40"/>
      <c r="K23" s="75">
        <v>672</v>
      </c>
      <c r="L23" s="75">
        <v>10</v>
      </c>
      <c r="M23" s="46"/>
      <c r="N23" s="76" t="s">
        <v>105</v>
      </c>
      <c r="O23" s="46">
        <v>310</v>
      </c>
      <c r="P23" s="36" t="s">
        <v>61</v>
      </c>
    </row>
    <row r="24" s="3" customFormat="1" spans="1:16">
      <c r="A24" s="35"/>
      <c r="B24" s="36">
        <v>6</v>
      </c>
      <c r="C24" s="37" t="s">
        <v>100</v>
      </c>
      <c r="D24" s="38" t="s">
        <v>106</v>
      </c>
      <c r="E24" s="45">
        <v>44970</v>
      </c>
      <c r="F24" s="38"/>
      <c r="G24" s="39" t="s">
        <v>107</v>
      </c>
      <c r="H24" s="40"/>
      <c r="I24" s="40"/>
      <c r="J24" s="40"/>
      <c r="K24" s="75">
        <v>1200</v>
      </c>
      <c r="L24" s="75">
        <v>10</v>
      </c>
      <c r="M24" s="46"/>
      <c r="N24" s="76" t="s">
        <v>108</v>
      </c>
      <c r="O24" s="46">
        <v>310</v>
      </c>
      <c r="P24" s="36" t="s">
        <v>61</v>
      </c>
    </row>
    <row r="25" s="3" customFormat="1" spans="1:16">
      <c r="A25" s="35"/>
      <c r="B25" s="36">
        <v>7</v>
      </c>
      <c r="C25" s="37" t="s">
        <v>109</v>
      </c>
      <c r="D25" s="38" t="s">
        <v>110</v>
      </c>
      <c r="E25" s="45">
        <v>44970</v>
      </c>
      <c r="F25" s="38"/>
      <c r="G25" s="39" t="s">
        <v>111</v>
      </c>
      <c r="H25" s="40"/>
      <c r="I25" s="40"/>
      <c r="J25" s="40"/>
      <c r="K25" s="75">
        <v>750</v>
      </c>
      <c r="L25" s="75">
        <v>10</v>
      </c>
      <c r="M25" s="46"/>
      <c r="N25" s="76" t="s">
        <v>112</v>
      </c>
      <c r="O25" s="46">
        <v>310</v>
      </c>
      <c r="P25" s="36" t="s">
        <v>61</v>
      </c>
    </row>
    <row r="26" s="3" customFormat="1" spans="1:16">
      <c r="A26" s="35"/>
      <c r="B26" s="36">
        <v>8</v>
      </c>
      <c r="C26" s="37" t="s">
        <v>113</v>
      </c>
      <c r="D26" s="38" t="s">
        <v>110</v>
      </c>
      <c r="E26" s="45">
        <v>44970</v>
      </c>
      <c r="F26" s="38"/>
      <c r="G26" s="39" t="s">
        <v>111</v>
      </c>
      <c r="H26" s="40"/>
      <c r="I26" s="40"/>
      <c r="J26" s="40"/>
      <c r="K26" s="75">
        <v>750</v>
      </c>
      <c r="L26" s="75">
        <v>10</v>
      </c>
      <c r="M26" s="46"/>
      <c r="N26" s="76" t="s">
        <v>114</v>
      </c>
      <c r="O26" s="46">
        <v>310</v>
      </c>
      <c r="P26" s="36" t="s">
        <v>61</v>
      </c>
    </row>
    <row r="27" s="3" customFormat="1" ht="27" spans="1:16">
      <c r="A27" s="35"/>
      <c r="B27" s="36">
        <v>9</v>
      </c>
      <c r="C27" s="37" t="s">
        <v>115</v>
      </c>
      <c r="D27" s="38" t="s">
        <v>110</v>
      </c>
      <c r="E27" s="45">
        <v>44970</v>
      </c>
      <c r="F27" s="38"/>
      <c r="G27" s="39" t="s">
        <v>111</v>
      </c>
      <c r="H27" s="40"/>
      <c r="I27" s="40"/>
      <c r="J27" s="40"/>
      <c r="K27" s="75">
        <v>750</v>
      </c>
      <c r="L27" s="75">
        <v>10</v>
      </c>
      <c r="M27" s="46"/>
      <c r="N27" s="76" t="s">
        <v>116</v>
      </c>
      <c r="O27" s="46">
        <v>310</v>
      </c>
      <c r="P27" s="36" t="s">
        <v>61</v>
      </c>
    </row>
    <row r="28" s="3" customFormat="1" spans="1:16">
      <c r="A28" s="35"/>
      <c r="B28" s="36">
        <v>10</v>
      </c>
      <c r="C28" s="37" t="s">
        <v>117</v>
      </c>
      <c r="D28" s="38" t="s">
        <v>110</v>
      </c>
      <c r="E28" s="45">
        <v>44970</v>
      </c>
      <c r="F28" s="38"/>
      <c r="G28" s="39" t="s">
        <v>111</v>
      </c>
      <c r="H28" s="40"/>
      <c r="I28" s="40"/>
      <c r="J28" s="40"/>
      <c r="K28" s="75">
        <v>750</v>
      </c>
      <c r="L28" s="75">
        <v>10</v>
      </c>
      <c r="M28" s="46"/>
      <c r="N28" s="76" t="s">
        <v>118</v>
      </c>
      <c r="O28" s="46">
        <v>310</v>
      </c>
      <c r="P28" s="36" t="s">
        <v>61</v>
      </c>
    </row>
    <row r="29" s="3" customFormat="1" spans="1:16">
      <c r="A29" s="35"/>
      <c r="B29" s="36">
        <v>11</v>
      </c>
      <c r="C29" s="37" t="s">
        <v>119</v>
      </c>
      <c r="D29" s="38" t="s">
        <v>110</v>
      </c>
      <c r="E29" s="45">
        <v>44970</v>
      </c>
      <c r="F29" s="38"/>
      <c r="G29" s="39" t="s">
        <v>111</v>
      </c>
      <c r="H29" s="40"/>
      <c r="I29" s="40"/>
      <c r="J29" s="40"/>
      <c r="K29" s="75">
        <v>750</v>
      </c>
      <c r="L29" s="75">
        <v>10</v>
      </c>
      <c r="M29" s="46"/>
      <c r="N29" s="76" t="s">
        <v>120</v>
      </c>
      <c r="O29" s="46">
        <v>310</v>
      </c>
      <c r="P29" s="36" t="s">
        <v>61</v>
      </c>
    </row>
    <row r="30" s="3" customFormat="1" spans="1:16">
      <c r="A30" s="35"/>
      <c r="B30" s="36">
        <v>12</v>
      </c>
      <c r="C30" s="37" t="s">
        <v>121</v>
      </c>
      <c r="D30" s="38" t="s">
        <v>122</v>
      </c>
      <c r="E30" s="45">
        <v>44970</v>
      </c>
      <c r="F30" s="38"/>
      <c r="G30" s="40" t="s">
        <v>123</v>
      </c>
      <c r="H30" s="40"/>
      <c r="I30" s="40"/>
      <c r="J30" s="40"/>
      <c r="K30" s="75">
        <v>1480</v>
      </c>
      <c r="L30" s="75">
        <v>10</v>
      </c>
      <c r="M30" s="46"/>
      <c r="N30" s="76" t="s">
        <v>124</v>
      </c>
      <c r="O30" s="46">
        <v>310</v>
      </c>
      <c r="P30" s="36" t="s">
        <v>61</v>
      </c>
    </row>
    <row r="31" s="3" customFormat="1" spans="1:16">
      <c r="A31" s="35"/>
      <c r="B31" s="36"/>
      <c r="C31" s="37"/>
      <c r="D31" s="38"/>
      <c r="E31" s="38"/>
      <c r="F31" s="38"/>
      <c r="G31" s="40"/>
      <c r="H31" s="40"/>
      <c r="I31" s="40"/>
      <c r="J31" s="40"/>
      <c r="K31" s="75"/>
      <c r="L31" s="75"/>
      <c r="M31" s="46"/>
      <c r="N31" s="76"/>
      <c r="O31" s="46"/>
      <c r="P31" s="36"/>
    </row>
    <row r="32" s="3" customFormat="1" spans="1:16">
      <c r="A32" s="35"/>
      <c r="B32" s="36">
        <v>1</v>
      </c>
      <c r="C32" s="37" t="s">
        <v>125</v>
      </c>
      <c r="D32" s="38" t="s">
        <v>126</v>
      </c>
      <c r="E32" s="45">
        <v>44977</v>
      </c>
      <c r="F32" s="38" t="s">
        <v>127</v>
      </c>
      <c r="G32" s="39" t="s">
        <v>128</v>
      </c>
      <c r="H32" s="40"/>
      <c r="I32" s="40"/>
      <c r="J32" s="40"/>
      <c r="K32" s="75">
        <v>5932</v>
      </c>
      <c r="L32" s="75"/>
      <c r="M32" s="46"/>
      <c r="N32" s="76" t="s">
        <v>129</v>
      </c>
      <c r="O32" s="46">
        <v>310</v>
      </c>
      <c r="P32" s="36" t="s">
        <v>61</v>
      </c>
    </row>
    <row r="33" s="3" customFormat="1" spans="1:16">
      <c r="A33" s="35"/>
      <c r="B33" s="36">
        <v>2</v>
      </c>
      <c r="C33" s="37" t="s">
        <v>24</v>
      </c>
      <c r="D33" s="38" t="s">
        <v>130</v>
      </c>
      <c r="E33" s="45">
        <v>44978</v>
      </c>
      <c r="F33" s="38" t="s">
        <v>131</v>
      </c>
      <c r="G33" s="39" t="s">
        <v>132</v>
      </c>
      <c r="H33" s="40"/>
      <c r="I33" s="40"/>
      <c r="J33" s="40"/>
      <c r="K33" s="75">
        <v>4126</v>
      </c>
      <c r="L33" s="75"/>
      <c r="M33" s="46"/>
      <c r="N33" s="76" t="s">
        <v>133</v>
      </c>
      <c r="O33" s="46">
        <v>310</v>
      </c>
      <c r="P33" s="36" t="s">
        <v>61</v>
      </c>
    </row>
    <row r="34" s="3" customFormat="1" ht="27" spans="1:16">
      <c r="A34" s="35"/>
      <c r="B34" s="36">
        <v>3</v>
      </c>
      <c r="C34" s="37" t="s">
        <v>43</v>
      </c>
      <c r="D34" s="38" t="s">
        <v>130</v>
      </c>
      <c r="E34" s="45">
        <v>44978</v>
      </c>
      <c r="F34" s="38" t="s">
        <v>131</v>
      </c>
      <c r="G34" s="39" t="s">
        <v>132</v>
      </c>
      <c r="H34" s="40"/>
      <c r="I34" s="40"/>
      <c r="J34" s="40"/>
      <c r="K34" s="75">
        <v>4126</v>
      </c>
      <c r="L34" s="75"/>
      <c r="M34" s="46"/>
      <c r="N34" s="76" t="s">
        <v>134</v>
      </c>
      <c r="O34" s="46">
        <v>310</v>
      </c>
      <c r="P34" s="36" t="s">
        <v>61</v>
      </c>
    </row>
    <row r="35" s="3" customFormat="1" spans="1:16">
      <c r="A35" s="35"/>
      <c r="B35" s="36"/>
      <c r="C35" s="37"/>
      <c r="D35" s="38"/>
      <c r="E35" s="38"/>
      <c r="F35" s="38"/>
      <c r="G35" s="40"/>
      <c r="H35" s="40"/>
      <c r="I35" s="40"/>
      <c r="J35" s="40"/>
      <c r="K35" s="75"/>
      <c r="L35" s="75"/>
      <c r="M35" s="46"/>
      <c r="N35" s="76"/>
      <c r="O35" s="46"/>
      <c r="P35" s="36"/>
    </row>
    <row r="36" s="3" customFormat="1" spans="1:16">
      <c r="A36" s="35"/>
      <c r="B36" s="36">
        <v>1</v>
      </c>
      <c r="C36" s="37" t="s">
        <v>135</v>
      </c>
      <c r="D36" s="38"/>
      <c r="E36" s="45">
        <v>44985</v>
      </c>
      <c r="F36" s="38" t="s">
        <v>131</v>
      </c>
      <c r="G36" s="39"/>
      <c r="H36" s="40"/>
      <c r="I36" s="40"/>
      <c r="J36" s="40"/>
      <c r="K36" s="75" t="s">
        <v>136</v>
      </c>
      <c r="L36" s="75">
        <v>20</v>
      </c>
      <c r="M36" s="46"/>
      <c r="N36" s="76"/>
      <c r="O36" s="46"/>
      <c r="P36" s="36"/>
    </row>
    <row r="37" s="3" customFormat="1" spans="1:16">
      <c r="A37" s="35"/>
      <c r="B37" s="36">
        <v>2</v>
      </c>
      <c r="C37" s="37" t="s">
        <v>135</v>
      </c>
      <c r="D37" s="38"/>
      <c r="E37" s="45">
        <v>44988</v>
      </c>
      <c r="F37" s="38" t="s">
        <v>131</v>
      </c>
      <c r="G37" s="39"/>
      <c r="H37" s="40"/>
      <c r="I37" s="40"/>
      <c r="J37" s="40"/>
      <c r="K37" s="75">
        <v>5040</v>
      </c>
      <c r="L37" s="75">
        <v>40</v>
      </c>
      <c r="M37" s="46"/>
      <c r="N37" s="76"/>
      <c r="O37" s="46"/>
      <c r="P37" s="36"/>
    </row>
    <row r="38" s="3" customFormat="1" spans="1:16">
      <c r="A38" s="35"/>
      <c r="B38" s="36">
        <v>3</v>
      </c>
      <c r="C38" s="37" t="s">
        <v>137</v>
      </c>
      <c r="D38" s="38" t="s">
        <v>138</v>
      </c>
      <c r="E38" s="45">
        <v>44988</v>
      </c>
      <c r="F38" s="38" t="s">
        <v>139</v>
      </c>
      <c r="G38" s="39" t="s">
        <v>140</v>
      </c>
      <c r="H38" s="40"/>
      <c r="I38" s="40"/>
      <c r="J38" s="40"/>
      <c r="K38" s="75">
        <v>6790</v>
      </c>
      <c r="L38" s="75"/>
      <c r="M38" s="46"/>
      <c r="N38" s="76" t="s">
        <v>141</v>
      </c>
      <c r="O38" s="46">
        <v>177</v>
      </c>
      <c r="P38" s="36"/>
    </row>
    <row r="39" s="3" customFormat="1" spans="1:16">
      <c r="A39" s="35"/>
      <c r="B39" s="36">
        <v>4</v>
      </c>
      <c r="C39" s="37" t="s">
        <v>142</v>
      </c>
      <c r="D39" s="38" t="s">
        <v>138</v>
      </c>
      <c r="E39" s="45">
        <v>44988</v>
      </c>
      <c r="F39" s="38" t="s">
        <v>139</v>
      </c>
      <c r="G39" s="39" t="s">
        <v>140</v>
      </c>
      <c r="H39" s="40"/>
      <c r="I39" s="40"/>
      <c r="J39" s="40"/>
      <c r="K39" s="75">
        <v>6790</v>
      </c>
      <c r="L39" s="75"/>
      <c r="M39" s="46"/>
      <c r="N39" s="76" t="s">
        <v>143</v>
      </c>
      <c r="O39" s="46">
        <v>177</v>
      </c>
      <c r="P39" s="36"/>
    </row>
    <row r="40" s="3" customFormat="1" spans="1:16">
      <c r="A40" s="35"/>
      <c r="B40" s="36">
        <v>5</v>
      </c>
      <c r="C40" s="37" t="s">
        <v>144</v>
      </c>
      <c r="D40" s="38" t="s">
        <v>138</v>
      </c>
      <c r="E40" s="45">
        <v>44988</v>
      </c>
      <c r="F40" s="38" t="s">
        <v>139</v>
      </c>
      <c r="G40" s="39" t="s">
        <v>140</v>
      </c>
      <c r="H40" s="40"/>
      <c r="I40" s="40"/>
      <c r="J40" s="40"/>
      <c r="K40" s="75">
        <v>6790</v>
      </c>
      <c r="L40" s="75"/>
      <c r="M40" s="46"/>
      <c r="N40" s="76" t="s">
        <v>145</v>
      </c>
      <c r="O40" s="46">
        <v>177</v>
      </c>
      <c r="P40" s="36"/>
    </row>
    <row r="41" s="3" customFormat="1" spans="1:16">
      <c r="A41" s="35"/>
      <c r="B41" s="36">
        <v>6</v>
      </c>
      <c r="C41" s="37" t="s">
        <v>146</v>
      </c>
      <c r="D41" s="38" t="s">
        <v>138</v>
      </c>
      <c r="E41" s="45">
        <v>44988</v>
      </c>
      <c r="F41" s="38" t="s">
        <v>139</v>
      </c>
      <c r="G41" s="39" t="s">
        <v>140</v>
      </c>
      <c r="H41" s="40"/>
      <c r="I41" s="40"/>
      <c r="J41" s="40"/>
      <c r="K41" s="75">
        <v>6790</v>
      </c>
      <c r="L41" s="75"/>
      <c r="M41" s="46"/>
      <c r="N41" s="76" t="s">
        <v>147</v>
      </c>
      <c r="O41" s="46">
        <v>177</v>
      </c>
      <c r="P41" s="36"/>
    </row>
    <row r="42" s="3" customFormat="1" spans="1:16">
      <c r="A42" s="35"/>
      <c r="B42" s="36">
        <v>7</v>
      </c>
      <c r="C42" s="37" t="s">
        <v>148</v>
      </c>
      <c r="D42" s="38" t="s">
        <v>138</v>
      </c>
      <c r="E42" s="45">
        <v>44988</v>
      </c>
      <c r="F42" s="38" t="s">
        <v>139</v>
      </c>
      <c r="G42" s="39" t="s">
        <v>140</v>
      </c>
      <c r="H42" s="40"/>
      <c r="I42" s="40"/>
      <c r="J42" s="40"/>
      <c r="K42" s="75">
        <v>6790</v>
      </c>
      <c r="L42" s="75"/>
      <c r="M42" s="46"/>
      <c r="N42" s="76" t="s">
        <v>149</v>
      </c>
      <c r="O42" s="46">
        <v>177</v>
      </c>
      <c r="P42" s="36"/>
    </row>
    <row r="43" s="3" customFormat="1" spans="1:16">
      <c r="A43" s="35"/>
      <c r="B43" s="36">
        <v>8</v>
      </c>
      <c r="C43" s="37" t="s">
        <v>150</v>
      </c>
      <c r="D43" s="38" t="s">
        <v>138</v>
      </c>
      <c r="E43" s="45">
        <v>44988</v>
      </c>
      <c r="F43" s="38" t="s">
        <v>139</v>
      </c>
      <c r="G43" s="39" t="s">
        <v>140</v>
      </c>
      <c r="H43" s="40"/>
      <c r="I43" s="40"/>
      <c r="J43" s="40"/>
      <c r="K43" s="75">
        <v>6790</v>
      </c>
      <c r="L43" s="75"/>
      <c r="M43" s="46"/>
      <c r="N43" s="76" t="s">
        <v>151</v>
      </c>
      <c r="O43" s="46">
        <v>177</v>
      </c>
      <c r="P43" s="36"/>
    </row>
    <row r="44" s="3" customFormat="1" spans="1:16">
      <c r="A44" s="35"/>
      <c r="B44" s="36">
        <v>9</v>
      </c>
      <c r="C44" s="37" t="s">
        <v>152</v>
      </c>
      <c r="D44" s="38" t="s">
        <v>138</v>
      </c>
      <c r="E44" s="45">
        <v>44988</v>
      </c>
      <c r="F44" s="38" t="s">
        <v>139</v>
      </c>
      <c r="G44" s="39" t="s">
        <v>140</v>
      </c>
      <c r="H44" s="40"/>
      <c r="I44" s="40"/>
      <c r="J44" s="40"/>
      <c r="K44" s="75">
        <v>6790</v>
      </c>
      <c r="L44" s="75"/>
      <c r="M44" s="46"/>
      <c r="N44" s="76" t="s">
        <v>153</v>
      </c>
      <c r="O44" s="46">
        <v>177</v>
      </c>
      <c r="P44" s="36"/>
    </row>
    <row r="45" s="3" customFormat="1" spans="1:16">
      <c r="A45" s="35"/>
      <c r="B45" s="36">
        <v>10</v>
      </c>
      <c r="C45" s="37" t="s">
        <v>154</v>
      </c>
      <c r="D45" s="38" t="s">
        <v>138</v>
      </c>
      <c r="E45" s="45">
        <v>44988</v>
      </c>
      <c r="F45" s="38" t="s">
        <v>139</v>
      </c>
      <c r="G45" s="39" t="s">
        <v>140</v>
      </c>
      <c r="H45" s="40"/>
      <c r="I45" s="40"/>
      <c r="J45" s="40"/>
      <c r="K45" s="75">
        <v>6790</v>
      </c>
      <c r="L45" s="75"/>
      <c r="M45" s="46"/>
      <c r="N45" s="76" t="s">
        <v>155</v>
      </c>
      <c r="O45" s="46">
        <v>177</v>
      </c>
      <c r="P45" s="36"/>
    </row>
    <row r="46" s="3" customFormat="1" spans="1:16">
      <c r="A46" s="35"/>
      <c r="B46" s="36">
        <v>11</v>
      </c>
      <c r="C46" s="37" t="s">
        <v>156</v>
      </c>
      <c r="D46" s="38" t="s">
        <v>138</v>
      </c>
      <c r="E46" s="45">
        <v>44988</v>
      </c>
      <c r="F46" s="38" t="s">
        <v>139</v>
      </c>
      <c r="G46" s="39" t="s">
        <v>140</v>
      </c>
      <c r="H46" s="40"/>
      <c r="I46" s="40"/>
      <c r="J46" s="40"/>
      <c r="K46" s="75">
        <v>6790</v>
      </c>
      <c r="L46" s="75"/>
      <c r="M46" s="46"/>
      <c r="N46" s="76" t="s">
        <v>157</v>
      </c>
      <c r="O46" s="46">
        <v>177</v>
      </c>
      <c r="P46" s="36"/>
    </row>
    <row r="47" s="3" customFormat="1" spans="1:16">
      <c r="A47" s="35"/>
      <c r="B47" s="36">
        <v>12</v>
      </c>
      <c r="C47" s="37" t="s">
        <v>158</v>
      </c>
      <c r="D47" s="38" t="s">
        <v>159</v>
      </c>
      <c r="E47" s="45">
        <v>44988</v>
      </c>
      <c r="F47" s="38" t="s">
        <v>139</v>
      </c>
      <c r="G47" s="39" t="s">
        <v>160</v>
      </c>
      <c r="H47" s="40"/>
      <c r="I47" s="40"/>
      <c r="J47" s="40"/>
      <c r="K47" s="75">
        <v>6790</v>
      </c>
      <c r="L47" s="75"/>
      <c r="M47" s="46"/>
      <c r="N47" s="76" t="s">
        <v>161</v>
      </c>
      <c r="O47" s="46">
        <v>177</v>
      </c>
      <c r="P47" s="36"/>
    </row>
    <row r="48" s="3" customFormat="1" spans="1:16">
      <c r="A48" s="35"/>
      <c r="B48" s="36">
        <v>13</v>
      </c>
      <c r="C48" s="37" t="s">
        <v>137</v>
      </c>
      <c r="D48" s="46" t="s">
        <v>162</v>
      </c>
      <c r="E48" s="45">
        <v>44988</v>
      </c>
      <c r="F48" s="38" t="s">
        <v>139</v>
      </c>
      <c r="G48" s="39" t="s">
        <v>163</v>
      </c>
      <c r="H48" s="40"/>
      <c r="I48" s="40"/>
      <c r="J48" s="40"/>
      <c r="K48" s="75">
        <v>5545</v>
      </c>
      <c r="L48" s="75"/>
      <c r="M48" s="46"/>
      <c r="N48" s="76" t="s">
        <v>164</v>
      </c>
      <c r="O48" s="46">
        <v>177</v>
      </c>
      <c r="P48" s="36"/>
    </row>
    <row r="49" s="3" customFormat="1" spans="1:16">
      <c r="A49" s="35"/>
      <c r="B49" s="36">
        <v>14</v>
      </c>
      <c r="C49" s="37" t="s">
        <v>142</v>
      </c>
      <c r="D49" s="46" t="s">
        <v>162</v>
      </c>
      <c r="E49" s="45">
        <v>44988</v>
      </c>
      <c r="F49" s="38" t="s">
        <v>139</v>
      </c>
      <c r="G49" s="39" t="s">
        <v>163</v>
      </c>
      <c r="H49" s="40"/>
      <c r="I49" s="40"/>
      <c r="J49" s="40"/>
      <c r="K49" s="75">
        <v>5545</v>
      </c>
      <c r="L49" s="75"/>
      <c r="M49" s="46"/>
      <c r="N49" s="76" t="s">
        <v>165</v>
      </c>
      <c r="O49" s="46">
        <v>177</v>
      </c>
      <c r="P49" s="36"/>
    </row>
    <row r="50" s="3" customFormat="1" spans="1:16">
      <c r="A50" s="35"/>
      <c r="B50" s="36">
        <v>15</v>
      </c>
      <c r="C50" s="37" t="s">
        <v>144</v>
      </c>
      <c r="D50" s="46" t="s">
        <v>162</v>
      </c>
      <c r="E50" s="45">
        <v>44988</v>
      </c>
      <c r="F50" s="38" t="s">
        <v>139</v>
      </c>
      <c r="G50" s="39" t="s">
        <v>163</v>
      </c>
      <c r="H50" s="40"/>
      <c r="I50" s="40"/>
      <c r="J50" s="40"/>
      <c r="K50" s="75">
        <v>5545</v>
      </c>
      <c r="L50" s="75"/>
      <c r="M50" s="46"/>
      <c r="N50" s="76" t="s">
        <v>166</v>
      </c>
      <c r="O50" s="46">
        <v>177</v>
      </c>
      <c r="P50" s="36"/>
    </row>
    <row r="51" s="3" customFormat="1" spans="1:16">
      <c r="A51" s="35"/>
      <c r="B51" s="36">
        <v>16</v>
      </c>
      <c r="C51" s="37" t="s">
        <v>146</v>
      </c>
      <c r="D51" s="46" t="s">
        <v>162</v>
      </c>
      <c r="E51" s="45">
        <v>44988</v>
      </c>
      <c r="F51" s="38" t="s">
        <v>139</v>
      </c>
      <c r="G51" s="39" t="s">
        <v>163</v>
      </c>
      <c r="H51" s="40"/>
      <c r="I51" s="40"/>
      <c r="J51" s="40"/>
      <c r="K51" s="75">
        <v>5545</v>
      </c>
      <c r="L51" s="75"/>
      <c r="M51" s="46"/>
      <c r="N51" s="76" t="s">
        <v>167</v>
      </c>
      <c r="O51" s="46">
        <v>177</v>
      </c>
      <c r="P51" s="36"/>
    </row>
    <row r="52" s="3" customFormat="1" spans="1:16">
      <c r="A52" s="35"/>
      <c r="B52" s="36">
        <v>17</v>
      </c>
      <c r="C52" s="37" t="s">
        <v>148</v>
      </c>
      <c r="D52" s="46" t="s">
        <v>162</v>
      </c>
      <c r="E52" s="45">
        <v>44988</v>
      </c>
      <c r="F52" s="38" t="s">
        <v>139</v>
      </c>
      <c r="G52" s="39" t="s">
        <v>163</v>
      </c>
      <c r="H52" s="40"/>
      <c r="I52" s="40"/>
      <c r="J52" s="40"/>
      <c r="K52" s="75">
        <v>5545</v>
      </c>
      <c r="L52" s="75"/>
      <c r="M52" s="46"/>
      <c r="N52" s="76" t="s">
        <v>168</v>
      </c>
      <c r="O52" s="46">
        <v>177</v>
      </c>
      <c r="P52" s="36"/>
    </row>
    <row r="53" s="3" customFormat="1" spans="1:16">
      <c r="A53" s="35"/>
      <c r="B53" s="36">
        <v>18</v>
      </c>
      <c r="C53" s="37" t="s">
        <v>152</v>
      </c>
      <c r="D53" s="46" t="s">
        <v>162</v>
      </c>
      <c r="E53" s="45">
        <v>44988</v>
      </c>
      <c r="F53" s="38" t="s">
        <v>139</v>
      </c>
      <c r="G53" s="39" t="s">
        <v>163</v>
      </c>
      <c r="H53" s="40"/>
      <c r="I53" s="40"/>
      <c r="J53" s="40"/>
      <c r="K53" s="75">
        <v>5545</v>
      </c>
      <c r="L53" s="75"/>
      <c r="M53" s="46"/>
      <c r="N53" s="76" t="s">
        <v>169</v>
      </c>
      <c r="O53" s="46">
        <v>177</v>
      </c>
      <c r="P53" s="36"/>
    </row>
    <row r="54" s="3" customFormat="1" spans="1:16">
      <c r="A54" s="35"/>
      <c r="B54" s="36">
        <v>19</v>
      </c>
      <c r="C54" s="37" t="s">
        <v>154</v>
      </c>
      <c r="D54" s="46" t="s">
        <v>162</v>
      </c>
      <c r="E54" s="45">
        <v>44988</v>
      </c>
      <c r="F54" s="38" t="s">
        <v>139</v>
      </c>
      <c r="G54" s="39" t="s">
        <v>163</v>
      </c>
      <c r="H54" s="40"/>
      <c r="I54" s="40"/>
      <c r="J54" s="40"/>
      <c r="K54" s="75">
        <v>5545</v>
      </c>
      <c r="L54" s="75"/>
      <c r="M54" s="46"/>
      <c r="N54" s="76" t="s">
        <v>170</v>
      </c>
      <c r="O54" s="46">
        <v>177</v>
      </c>
      <c r="P54" s="36"/>
    </row>
    <row r="55" s="3" customFormat="1" spans="1:16">
      <c r="A55" s="35"/>
      <c r="B55" s="36">
        <v>20</v>
      </c>
      <c r="C55" s="37" t="s">
        <v>156</v>
      </c>
      <c r="D55" s="46" t="s">
        <v>162</v>
      </c>
      <c r="E55" s="45">
        <v>44988</v>
      </c>
      <c r="F55" s="38" t="s">
        <v>139</v>
      </c>
      <c r="G55" s="39" t="s">
        <v>163</v>
      </c>
      <c r="H55" s="40"/>
      <c r="I55" s="40"/>
      <c r="J55" s="40"/>
      <c r="K55" s="75">
        <v>5545</v>
      </c>
      <c r="L55" s="75"/>
      <c r="M55" s="46"/>
      <c r="N55" s="76" t="s">
        <v>171</v>
      </c>
      <c r="O55" s="46">
        <v>177</v>
      </c>
      <c r="P55" s="36"/>
    </row>
    <row r="56" s="3" customFormat="1" spans="1:16">
      <c r="A56" s="35"/>
      <c r="B56" s="36">
        <v>21</v>
      </c>
      <c r="C56" s="30" t="s">
        <v>20</v>
      </c>
      <c r="D56" s="46" t="s">
        <v>172</v>
      </c>
      <c r="E56" s="47">
        <v>44989</v>
      </c>
      <c r="F56" s="46" t="s">
        <v>173</v>
      </c>
      <c r="G56" s="39" t="s">
        <v>174</v>
      </c>
      <c r="H56" s="40"/>
      <c r="I56" s="40"/>
      <c r="J56" s="40"/>
      <c r="K56" s="75">
        <v>1270</v>
      </c>
      <c r="L56" s="83">
        <v>10</v>
      </c>
      <c r="M56" s="83"/>
      <c r="N56" s="84" t="s">
        <v>175</v>
      </c>
      <c r="O56" s="46">
        <v>310</v>
      </c>
      <c r="P56" s="36"/>
    </row>
    <row r="57" s="3" customFormat="1" spans="1:16">
      <c r="A57" s="35"/>
      <c r="B57" s="36"/>
      <c r="C57" s="37"/>
      <c r="D57" s="38"/>
      <c r="E57" s="38"/>
      <c r="F57" s="38"/>
      <c r="G57" s="40"/>
      <c r="H57" s="40"/>
      <c r="I57" s="40"/>
      <c r="J57" s="40"/>
      <c r="K57" s="75"/>
      <c r="L57" s="75"/>
      <c r="M57" s="46"/>
      <c r="N57" s="76"/>
      <c r="O57" s="46"/>
      <c r="P57" s="36"/>
    </row>
    <row r="58" s="3" customFormat="1" spans="1:16">
      <c r="A58" s="35"/>
      <c r="B58" s="36"/>
      <c r="C58" s="37"/>
      <c r="D58" s="38"/>
      <c r="E58" s="38"/>
      <c r="F58" s="38"/>
      <c r="G58" s="40"/>
      <c r="H58" s="40"/>
      <c r="I58" s="40"/>
      <c r="J58" s="40"/>
      <c r="K58" s="75"/>
      <c r="L58" s="75"/>
      <c r="M58" s="46"/>
      <c r="N58" s="76"/>
      <c r="O58" s="46"/>
      <c r="P58" s="36"/>
    </row>
    <row r="59" s="3" customFormat="1" spans="1:16">
      <c r="A59" s="35"/>
      <c r="B59" s="36"/>
      <c r="C59" s="37"/>
      <c r="D59" s="38"/>
      <c r="E59" s="38"/>
      <c r="F59" s="38"/>
      <c r="G59" s="40"/>
      <c r="H59" s="40"/>
      <c r="I59" s="40"/>
      <c r="J59" s="40"/>
      <c r="K59" s="75"/>
      <c r="L59" s="75"/>
      <c r="M59" s="46"/>
      <c r="N59" s="76"/>
      <c r="O59" s="46"/>
      <c r="P59" s="36"/>
    </row>
    <row r="60" s="3" customFormat="1" spans="1:16">
      <c r="A60" s="35"/>
      <c r="B60" s="36"/>
      <c r="C60" s="37"/>
      <c r="D60" s="38"/>
      <c r="E60" s="38"/>
      <c r="F60" s="38"/>
      <c r="G60" s="40"/>
      <c r="H60" s="40"/>
      <c r="I60" s="40"/>
      <c r="J60" s="40"/>
      <c r="K60" s="75"/>
      <c r="L60" s="75"/>
      <c r="M60" s="46"/>
      <c r="N60" s="76"/>
      <c r="O60" s="46"/>
      <c r="P60" s="36"/>
    </row>
    <row r="61" s="1" customFormat="1" spans="1:16">
      <c r="A61" s="8"/>
      <c r="B61" s="48" t="s">
        <v>48</v>
      </c>
      <c r="C61" s="30"/>
      <c r="D61" s="46"/>
      <c r="E61" s="46"/>
      <c r="F61" s="46"/>
      <c r="G61" s="49"/>
      <c r="H61" s="49"/>
      <c r="I61" s="49"/>
      <c r="J61" s="49"/>
      <c r="K61" s="83">
        <v>173892</v>
      </c>
      <c r="L61" s="83">
        <v>260</v>
      </c>
      <c r="M61" s="83">
        <v>1470</v>
      </c>
      <c r="N61" s="85">
        <v>0</v>
      </c>
      <c r="O61" s="86">
        <v>0</v>
      </c>
      <c r="P61" s="86">
        <v>0</v>
      </c>
    </row>
    <row r="62" s="1" customFormat="1" spans="1:16">
      <c r="A62" s="8"/>
      <c r="B62" s="48" t="s">
        <v>49</v>
      </c>
      <c r="C62" s="30"/>
      <c r="D62" s="46"/>
      <c r="E62" s="46"/>
      <c r="F62" s="46"/>
      <c r="G62" s="49"/>
      <c r="H62" s="49"/>
      <c r="I62" s="49"/>
      <c r="J62" s="49"/>
      <c r="K62" s="83">
        <f>K61+L61+M61</f>
        <v>175622</v>
      </c>
      <c r="L62" s="83"/>
      <c r="M62" s="86"/>
      <c r="N62" s="85"/>
      <c r="O62" s="86"/>
      <c r="P62" s="86"/>
    </row>
    <row r="63" ht="14.25" spans="1:16">
      <c r="A63" s="8"/>
      <c r="B63" s="50"/>
      <c r="C63" s="51"/>
      <c r="D63" s="52"/>
      <c r="E63" s="52"/>
      <c r="F63" s="52"/>
      <c r="G63" s="52"/>
      <c r="H63" s="52"/>
      <c r="I63" s="52"/>
      <c r="J63" s="52"/>
      <c r="K63" s="87"/>
      <c r="L63" s="87"/>
      <c r="M63" s="52"/>
      <c r="N63" s="88"/>
      <c r="O63" s="52"/>
      <c r="P63" s="52"/>
    </row>
    <row r="64" spans="1:16">
      <c r="A64" s="8"/>
      <c r="B64" s="9"/>
      <c r="C64" s="26" t="s">
        <v>50</v>
      </c>
      <c r="D64" s="53" t="s">
        <v>51</v>
      </c>
      <c r="E64" s="53"/>
      <c r="F64" s="53"/>
      <c r="G64" s="8"/>
      <c r="H64" s="21" t="s">
        <v>52</v>
      </c>
      <c r="I64" s="21"/>
      <c r="J64" s="8"/>
      <c r="K64" s="70" t="s">
        <v>53</v>
      </c>
      <c r="L64" s="70"/>
      <c r="M64" s="53"/>
      <c r="N64" s="55"/>
      <c r="O64" s="8"/>
      <c r="P64" s="8"/>
    </row>
    <row r="65" spans="1:16">
      <c r="A65" s="8"/>
      <c r="B65" s="9"/>
      <c r="C65" s="10"/>
      <c r="D65" s="8"/>
      <c r="E65" s="8"/>
      <c r="F65" s="8"/>
      <c r="G65" s="8"/>
      <c r="H65" s="8"/>
      <c r="I65" s="8"/>
      <c r="J65" s="8"/>
      <c r="K65" s="54"/>
      <c r="L65" s="54"/>
      <c r="M65" s="8"/>
      <c r="N65" s="55"/>
      <c r="O65" s="53"/>
      <c r="P65" s="8"/>
    </row>
    <row r="66" spans="1:16">
      <c r="A66" s="8"/>
      <c r="B66" s="9"/>
      <c r="C66" s="10"/>
      <c r="D66" s="8"/>
      <c r="E66" s="8"/>
      <c r="F66" s="8"/>
      <c r="G66" s="8"/>
      <c r="H66" s="8"/>
      <c r="I66" s="21"/>
      <c r="J66" s="21"/>
      <c r="K66" s="70"/>
      <c r="L66" s="70"/>
      <c r="M66" s="53"/>
      <c r="N66" s="63"/>
      <c r="O66" s="8"/>
      <c r="P66" s="8"/>
    </row>
    <row r="67" spans="1:16">
      <c r="A67" s="8"/>
      <c r="B67" s="9"/>
      <c r="C67" s="10"/>
      <c r="D67" s="8"/>
      <c r="E67" s="8"/>
      <c r="F67" s="8"/>
      <c r="G67" s="8"/>
      <c r="H67" s="8"/>
      <c r="I67" s="21"/>
      <c r="J67" s="21"/>
      <c r="K67" s="70"/>
      <c r="L67" s="70"/>
      <c r="M67" s="18"/>
      <c r="N67" s="63"/>
      <c r="O67" s="8"/>
      <c r="P67" s="8"/>
    </row>
  </sheetData>
  <autoFilter ref="A8:T62">
    <extLst/>
  </autoFilter>
  <mergeCells count="54">
    <mergeCell ref="B3:P3"/>
    <mergeCell ref="J5:M5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2:J32"/>
    <mergeCell ref="G33:J33"/>
    <mergeCell ref="G34:J34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G53:J53"/>
    <mergeCell ref="G54:J54"/>
    <mergeCell ref="G55:J55"/>
    <mergeCell ref="G56:J56"/>
    <mergeCell ref="G58:J58"/>
    <mergeCell ref="G59:J59"/>
    <mergeCell ref="G60:J60"/>
    <mergeCell ref="B61:J61"/>
    <mergeCell ref="B62:J62"/>
    <mergeCell ref="K62:P6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SVO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2023-03-07T09:10:27Z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BA466DFFD1664891B481AAE6E37BD1E6</vt:lpwstr>
  </property>
  <property fmtid="{D5CDD505-2E9C-101B-9397-08002B2CF9AE}" pid="3" name="KSOProductBuildVer">
    <vt:lpwstr>2052-11.1.0.13703</vt:lpwstr>
  </property>
</Properties>
</file>