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03794182-3CAE-0947-BD9D-DDA8CB2DD329}" xr6:coauthVersionLast="36" xr6:coauthVersionMax="36" xr10:uidLastSave="{00000000-0000-0000-0000-000000000000}"/>
  <bookViews>
    <workbookView xWindow="716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 s="1"/>
  <c r="I21" i="2"/>
  <c r="G24" i="2" s="1"/>
  <c r="G21" i="2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4" i="2" l="1"/>
</calcChain>
</file>

<file path=xl/sharedStrings.xml><?xml version="1.0" encoding="utf-8"?>
<sst xmlns="http://schemas.openxmlformats.org/spreadsheetml/2006/main" count="153" uniqueCount="113">
  <si>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</si>
  <si>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</si>
  <si>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</si>
  <si>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</si>
  <si>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</si>
  <si>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</si>
  <si>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</si>
  <si>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</si>
  <si>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</si>
  <si>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</si>
  <si>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</si>
  <si>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</si>
  <si>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</si>
  <si>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</si>
  <si>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</si>
  <si>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</si>
  <si>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</si>
  <si>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</si>
  <si>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</si>
  <si>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</si>
  <si>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</si>
  <si>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</si>
  <si>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</si>
  <si>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</si>
  <si>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</si>
  <si>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</si>
  <si>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</si>
  <si>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</si>
  <si>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</si>
  <si>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</si>
  <si>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</si>
  <si>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</si>
  <si>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</si>
  <si>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</si>
  <si>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</si>
  <si>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</si>
  <si>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</si>
  <si>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</si>
  <si>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</si>
  <si>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</si>
  <si>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</si>
  <si>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</si>
  <si>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</si>
  <si>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</si>
  <si>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</si>
  <si>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</si>
  <si>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</si>
  <si>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</si>
  <si>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</si>
  <si>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</si>
  <si>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</si>
  <si>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</si>
  <si>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</si>
  <si>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</si>
  <si>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</si>
  <si>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</si>
  <si>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</si>
  <si>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</si>
  <si>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</si>
  <si>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</si>
  <si>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</si>
  <si>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</si>
  <si>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</si>
  <si>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</si>
  <si>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</si>
  <si>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</si>
  <si>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</si>
  <si>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</si>
  <si>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</si>
  <si>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</si>
  <si>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</si>
  <si>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</si>
  <si>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</si>
  <si>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</si>
  <si>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</si>
  <si>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</si>
  <si>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</si>
  <si>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</si>
  <si>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</si>
  <si>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</si>
  <si>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</si>
  <si>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</si>
  <si>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</si>
  <si>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</si>
  <si>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</si>
  <si>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</si>
  <si>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</si>
  <si>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</si>
  <si>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</si>
  <si>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</si>
  <si>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</si>
  <si>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</si>
  <si>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</si>
  <si>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</si>
  <si>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</si>
  <si>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</si>
  <si>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</si>
  <si>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</si>
  <si>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</si>
  <si>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</si>
  <si>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</si>
  <si>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</si>
  <si>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</si>
  <si>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</si>
  <si>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</si>
  <si>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</si>
  <si>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</si>
  <si>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打车费</t>
    <phoneticPr fontId="12" type="noConversion"/>
  </si>
  <si>
    <t>餐费</t>
    <phoneticPr fontId="12" type="noConversion"/>
  </si>
  <si>
    <t>张清清</t>
    <phoneticPr fontId="12" type="noConversion"/>
  </si>
  <si>
    <t>星巴克</t>
    <phoneticPr fontId="12" type="noConversion"/>
  </si>
  <si>
    <t>HMZA-220615-BLL686</t>
    <phoneticPr fontId="12" type="noConversion"/>
  </si>
  <si>
    <t>7月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</si>
</sst>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3" customWidth="1"/>
    <col min="2" max="2" width="21" customWidth="1"/>
    <col min="3" max="3" width="11" style="5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5" customWidth="1"/>
    <col min="10" max="10" width="39.5" style="56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1"/>
      <c r="J2" s="72"/>
      <c r="K2" s="73"/>
      <c r="L2" s="73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58" t="s">
        <v>8</v>
      </c>
      <c r="D7" s="59" t="s">
        <v>9</v>
      </c>
      <c r="E7" s="57" t="s">
        <v>10</v>
      </c>
      <c r="F7" s="70" t="s">
        <v>11</v>
      </c>
      <c r="G7" s="70" t="s">
        <v>12</v>
      </c>
      <c r="H7" s="70" t="s">
        <v>13</v>
      </c>
      <c r="I7" s="74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0"/>
      <c r="G8" s="60"/>
      <c r="H8" s="60"/>
      <c r="I8" s="75"/>
      <c r="J8" s="90" t="s">
        <v>16</v>
      </c>
    </row>
    <row r="9" spans="1:12" ht="21" customHeight="1">
      <c r="A9" s="114"/>
      <c r="B9" s="123"/>
      <c r="C9" s="101"/>
      <c r="D9" s="105"/>
      <c r="E9" s="101"/>
      <c r="F9" s="60"/>
      <c r="G9" s="60"/>
      <c r="H9" s="60"/>
      <c r="I9" s="75"/>
      <c r="J9" s="91"/>
    </row>
    <row r="10" spans="1:12" ht="21" customHeight="1">
      <c r="A10" s="114"/>
      <c r="B10" s="123"/>
      <c r="C10" s="101"/>
      <c r="D10" s="105"/>
      <c r="E10" s="101"/>
      <c r="F10" s="60"/>
      <c r="G10" s="60"/>
      <c r="H10" s="60"/>
      <c r="I10" s="75"/>
      <c r="J10" s="91"/>
    </row>
    <row r="11" spans="1:12" s="52" customFormat="1" ht="21" customHeight="1">
      <c r="A11" s="61"/>
      <c r="B11" s="62" t="s">
        <v>17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76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0"/>
      <c r="G12" s="60"/>
      <c r="H12" s="60"/>
      <c r="I12" s="75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0"/>
      <c r="G13" s="60"/>
      <c r="H13" s="60"/>
      <c r="I13" s="75"/>
      <c r="J13" s="91"/>
    </row>
    <row r="14" spans="1:12" s="52" customFormat="1" ht="21" customHeight="1">
      <c r="A14" s="61"/>
      <c r="B14" s="62" t="s">
        <v>20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76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0"/>
      <c r="G15" s="60"/>
      <c r="H15" s="60"/>
      <c r="I15" s="75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0"/>
      <c r="G16" s="60"/>
      <c r="H16" s="60"/>
      <c r="I16" s="75"/>
      <c r="J16" s="94"/>
    </row>
    <row r="17" spans="1:10" ht="21" customHeight="1">
      <c r="A17" s="114"/>
      <c r="B17" s="123"/>
      <c r="C17" s="101"/>
      <c r="D17" s="105"/>
      <c r="E17" s="101"/>
      <c r="F17" s="60"/>
      <c r="G17" s="60"/>
      <c r="H17" s="60"/>
      <c r="I17" s="75"/>
      <c r="J17" s="94"/>
    </row>
    <row r="18" spans="1:10" ht="21" customHeight="1">
      <c r="A18" s="114"/>
      <c r="B18" s="123"/>
      <c r="C18" s="101"/>
      <c r="D18" s="105"/>
      <c r="E18" s="101"/>
      <c r="F18" s="60"/>
      <c r="G18" s="60"/>
      <c r="H18" s="60"/>
      <c r="I18" s="75"/>
      <c r="J18" s="94"/>
    </row>
    <row r="19" spans="1:10" s="52" customFormat="1" ht="21" customHeight="1">
      <c r="A19" s="61"/>
      <c r="B19" s="62" t="s">
        <v>23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76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0"/>
      <c r="H20" s="60"/>
      <c r="I20" s="75"/>
      <c r="J20" s="93"/>
    </row>
    <row r="21" spans="1:10" ht="14">
      <c r="A21" s="114"/>
      <c r="B21" s="123"/>
      <c r="C21" s="101"/>
      <c r="D21" s="105"/>
      <c r="E21" s="101"/>
      <c r="F21" s="60"/>
      <c r="G21" s="60"/>
      <c r="H21" s="60"/>
      <c r="I21" s="75"/>
      <c r="J21" s="94"/>
    </row>
    <row r="22" spans="1:10" ht="21" customHeight="1">
      <c r="A22" s="114"/>
      <c r="B22" s="123"/>
      <c r="C22" s="101"/>
      <c r="D22" s="105"/>
      <c r="E22" s="101"/>
      <c r="F22" s="60"/>
      <c r="H22" s="60"/>
      <c r="I22" s="75"/>
      <c r="J22" s="94"/>
    </row>
    <row r="23" spans="1:10" ht="21" customHeight="1">
      <c r="A23" s="114"/>
      <c r="B23" s="123"/>
      <c r="C23" s="101"/>
      <c r="D23" s="105"/>
      <c r="E23" s="101"/>
      <c r="F23" s="60"/>
      <c r="G23" s="60"/>
      <c r="H23" s="60"/>
      <c r="I23" s="75"/>
      <c r="J23" s="94"/>
    </row>
    <row r="24" spans="1:10" ht="14">
      <c r="A24" s="114"/>
      <c r="B24" s="123"/>
      <c r="C24" s="101"/>
      <c r="D24" s="105"/>
      <c r="E24" s="101"/>
      <c r="F24" s="60"/>
      <c r="G24" s="60"/>
      <c r="H24" s="60"/>
      <c r="I24" s="75"/>
      <c r="J24" s="94"/>
    </row>
    <row r="25" spans="1:10" ht="21" customHeight="1">
      <c r="A25" s="114"/>
      <c r="B25" s="123"/>
      <c r="C25" s="101"/>
      <c r="D25" s="105"/>
      <c r="E25" s="101"/>
      <c r="F25" s="60"/>
      <c r="G25" s="60"/>
      <c r="H25" s="60"/>
      <c r="I25" s="75"/>
      <c r="J25" s="94"/>
    </row>
    <row r="26" spans="1:10" s="52" customFormat="1" ht="21" customHeight="1">
      <c r="A26" s="61"/>
      <c r="B26" s="62" t="s">
        <v>25</v>
      </c>
      <c r="C26" s="63">
        <v>0</v>
      </c>
      <c r="D26" s="63">
        <f t="shared" ref="D26:E26" si="1">SUM(D20)</f>
        <v>1</v>
      </c>
      <c r="E26" s="63">
        <f t="shared" si="1"/>
        <v>40000</v>
      </c>
      <c r="F26" s="63"/>
      <c r="G26" s="63"/>
      <c r="H26" s="63"/>
      <c r="I26" s="76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0"/>
      <c r="G27" s="60"/>
      <c r="H27" s="60"/>
      <c r="I27" s="75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0"/>
      <c r="G28" s="60"/>
      <c r="H28" s="60"/>
      <c r="I28" s="75"/>
      <c r="J28" s="91"/>
    </row>
    <row r="29" spans="1:10" ht="21" customHeight="1">
      <c r="A29" s="107"/>
      <c r="B29" s="110"/>
      <c r="C29" s="103"/>
      <c r="D29" s="107"/>
      <c r="E29" s="103"/>
      <c r="F29" s="60"/>
      <c r="G29" s="60"/>
      <c r="H29" s="60"/>
      <c r="I29" s="75"/>
      <c r="J29" s="91"/>
    </row>
    <row r="30" spans="1:10" ht="21" customHeight="1">
      <c r="A30" s="64"/>
      <c r="B30" s="65"/>
      <c r="C30" s="66"/>
      <c r="D30" s="64"/>
      <c r="E30" s="66"/>
      <c r="F30" s="60"/>
      <c r="G30" s="60"/>
      <c r="H30" s="60"/>
      <c r="I30" s="75"/>
      <c r="J30" s="91"/>
    </row>
    <row r="31" spans="1:10" s="52" customFormat="1" ht="21" customHeight="1">
      <c r="A31" s="61"/>
      <c r="B31" s="62" t="s">
        <v>28</v>
      </c>
      <c r="C31" s="63"/>
      <c r="D31" s="63"/>
      <c r="E31" s="63"/>
      <c r="F31" s="63"/>
      <c r="G31" s="63"/>
      <c r="H31" s="63"/>
      <c r="I31" s="76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0"/>
      <c r="G32" s="60"/>
      <c r="H32" s="60"/>
      <c r="I32" s="75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0"/>
      <c r="G33" s="60"/>
      <c r="H33" s="60"/>
      <c r="I33" s="75"/>
      <c r="J33" s="91"/>
    </row>
    <row r="34" spans="1:10" ht="21" customHeight="1">
      <c r="A34" s="114"/>
      <c r="B34" s="123"/>
      <c r="C34" s="101"/>
      <c r="D34" s="105"/>
      <c r="E34" s="101"/>
      <c r="F34" s="60"/>
      <c r="G34" s="60"/>
      <c r="H34" s="60"/>
      <c r="I34" s="75"/>
      <c r="J34" s="94"/>
    </row>
    <row r="35" spans="1:10" ht="21" customHeight="1">
      <c r="A35" s="114"/>
      <c r="B35" s="123"/>
      <c r="C35" s="101"/>
      <c r="D35" s="105"/>
      <c r="E35" s="101"/>
      <c r="F35" s="60"/>
      <c r="G35" s="60"/>
      <c r="H35" s="60"/>
      <c r="I35" s="75"/>
      <c r="J35" s="94"/>
    </row>
    <row r="36" spans="1:10" ht="21" customHeight="1">
      <c r="A36" s="114"/>
      <c r="B36" s="123"/>
      <c r="C36" s="101"/>
      <c r="D36" s="105"/>
      <c r="E36" s="101"/>
      <c r="F36" s="60"/>
      <c r="G36" s="60"/>
      <c r="H36" s="60"/>
      <c r="I36" s="75"/>
      <c r="J36" s="94"/>
    </row>
    <row r="37" spans="1:10" ht="21" customHeight="1">
      <c r="A37" s="114"/>
      <c r="B37" s="123"/>
      <c r="C37" s="101"/>
      <c r="D37" s="105"/>
      <c r="E37" s="101"/>
      <c r="F37" s="60"/>
      <c r="G37" s="60"/>
      <c r="H37" s="60"/>
      <c r="I37" s="75"/>
      <c r="J37" s="94"/>
    </row>
    <row r="38" spans="1:10" ht="21" customHeight="1">
      <c r="A38" s="114"/>
      <c r="B38" s="123"/>
      <c r="C38" s="101"/>
      <c r="D38" s="105"/>
      <c r="E38" s="101"/>
      <c r="F38" s="60"/>
      <c r="G38" s="60"/>
      <c r="H38" s="60"/>
      <c r="I38" s="75"/>
      <c r="J38" s="94"/>
    </row>
    <row r="39" spans="1:10" ht="21" customHeight="1">
      <c r="A39" s="114"/>
      <c r="B39" s="123"/>
      <c r="C39" s="101"/>
      <c r="D39" s="105"/>
      <c r="E39" s="101"/>
      <c r="F39" s="60"/>
      <c r="G39" s="60"/>
      <c r="H39" s="60"/>
      <c r="I39" s="75"/>
      <c r="J39" s="94"/>
    </row>
    <row r="40" spans="1:10" s="52" customFormat="1" ht="21" customHeight="1">
      <c r="A40" s="61"/>
      <c r="B40" s="62" t="s">
        <v>31</v>
      </c>
      <c r="C40" s="63">
        <f>SUM(C32)</f>
        <v>0</v>
      </c>
      <c r="D40" s="63">
        <f t="shared" ref="D40:E40" si="2">SUM(D32)</f>
        <v>0</v>
      </c>
      <c r="E40" s="63">
        <f t="shared" si="2"/>
        <v>0</v>
      </c>
      <c r="F40" s="63"/>
      <c r="G40" s="63"/>
      <c r="H40" s="63"/>
      <c r="I40" s="76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0"/>
      <c r="G41" s="60"/>
      <c r="H41" s="60"/>
      <c r="I41" s="75"/>
      <c r="J41" s="93"/>
    </row>
    <row r="42" spans="1:10" ht="21" customHeight="1">
      <c r="A42" s="114"/>
      <c r="B42" s="123"/>
      <c r="C42" s="101"/>
      <c r="D42" s="105"/>
      <c r="E42" s="101"/>
      <c r="F42" s="60"/>
      <c r="G42" s="60"/>
      <c r="H42" s="60"/>
      <c r="I42" s="75"/>
      <c r="J42" s="94"/>
    </row>
    <row r="43" spans="1:10" ht="21" customHeight="1">
      <c r="A43" s="114"/>
      <c r="B43" s="123"/>
      <c r="C43" s="101"/>
      <c r="D43" s="105"/>
      <c r="E43" s="101"/>
      <c r="F43" s="60"/>
      <c r="G43" s="60"/>
      <c r="H43" s="60"/>
      <c r="I43" s="75"/>
      <c r="J43" s="94"/>
    </row>
    <row r="44" spans="1:10" ht="21" customHeight="1">
      <c r="A44" s="114"/>
      <c r="B44" s="123"/>
      <c r="C44" s="101"/>
      <c r="D44" s="105"/>
      <c r="E44" s="101"/>
      <c r="F44" s="60"/>
      <c r="G44" s="60"/>
      <c r="H44" s="60"/>
      <c r="I44" s="75"/>
      <c r="J44" s="94"/>
    </row>
    <row r="45" spans="1:10" s="52" customFormat="1" ht="21" customHeight="1">
      <c r="A45" s="61"/>
      <c r="B45" s="62" t="s">
        <v>33</v>
      </c>
      <c r="C45" s="63">
        <f>SUM(C41)</f>
        <v>0</v>
      </c>
      <c r="D45" s="63">
        <f t="shared" ref="D45:E45" si="3">SUM(D41)</f>
        <v>0</v>
      </c>
      <c r="E45" s="63">
        <f t="shared" si="3"/>
        <v>0</v>
      </c>
      <c r="F45" s="63"/>
      <c r="G45" s="63"/>
      <c r="H45" s="63"/>
      <c r="I45" s="76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0"/>
      <c r="G46" s="60"/>
      <c r="H46" s="60"/>
      <c r="I46" s="75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0"/>
      <c r="G47" s="60"/>
      <c r="H47" s="60"/>
      <c r="I47" s="75"/>
      <c r="J47" s="94"/>
    </row>
    <row r="48" spans="1:10" s="52" customFormat="1" ht="21" customHeight="1">
      <c r="A48" s="61"/>
      <c r="B48" s="62" t="s">
        <v>36</v>
      </c>
      <c r="C48" s="63">
        <f>SUM(C46)</f>
        <v>0</v>
      </c>
      <c r="D48" s="63">
        <f t="shared" ref="D48:E48" si="4">SUM(D46)</f>
        <v>0</v>
      </c>
      <c r="E48" s="63">
        <f t="shared" si="4"/>
        <v>0</v>
      </c>
      <c r="F48" s="63"/>
      <c r="G48" s="63"/>
      <c r="H48" s="63"/>
      <c r="I48" s="76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0"/>
      <c r="G49" s="60"/>
      <c r="H49" s="60"/>
      <c r="I49" s="75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0"/>
      <c r="G50" s="60"/>
      <c r="H50" s="60"/>
      <c r="I50" s="75"/>
      <c r="J50" s="91"/>
    </row>
    <row r="51" spans="1:10" ht="21" customHeight="1">
      <c r="A51" s="114"/>
      <c r="B51" s="123"/>
      <c r="C51" s="101"/>
      <c r="D51" s="105"/>
      <c r="E51" s="101"/>
      <c r="F51" s="60"/>
      <c r="G51" s="60"/>
      <c r="H51" s="60"/>
      <c r="I51" s="75"/>
      <c r="J51" s="91"/>
    </row>
    <row r="52" spans="1:10" s="52" customFormat="1" ht="21" customHeight="1">
      <c r="A52" s="61"/>
      <c r="B52" s="62" t="s">
        <v>39</v>
      </c>
      <c r="C52" s="63"/>
      <c r="D52" s="63"/>
      <c r="E52" s="63"/>
      <c r="F52" s="63"/>
      <c r="G52" s="63"/>
      <c r="H52" s="63"/>
      <c r="I52" s="76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0"/>
      <c r="G53" s="60"/>
      <c r="H53" s="60"/>
      <c r="I53" s="75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0"/>
      <c r="G54" s="60"/>
      <c r="H54" s="60"/>
      <c r="I54" s="75"/>
      <c r="J54" s="94"/>
    </row>
    <row r="55" spans="1:10" ht="21" customHeight="1">
      <c r="A55" s="107"/>
      <c r="B55" s="110"/>
      <c r="C55" s="103"/>
      <c r="D55" s="107"/>
      <c r="E55" s="103"/>
      <c r="F55" s="60"/>
      <c r="G55" s="60"/>
      <c r="H55" s="60"/>
      <c r="I55" s="75"/>
      <c r="J55" s="94"/>
    </row>
    <row r="56" spans="1:10" s="52" customFormat="1" ht="21" customHeight="1">
      <c r="A56" s="61"/>
      <c r="B56" s="62" t="s">
        <v>42</v>
      </c>
      <c r="C56" s="63"/>
      <c r="D56" s="63"/>
      <c r="E56" s="63"/>
      <c r="F56" s="63"/>
      <c r="G56" s="63"/>
      <c r="H56" s="63"/>
      <c r="I56" s="76"/>
      <c r="J56" s="95"/>
    </row>
    <row r="57" spans="1:10" ht="21" customHeight="1">
      <c r="A57" s="61"/>
      <c r="B57" s="62" t="s">
        <v>43</v>
      </c>
      <c r="C57" s="63"/>
      <c r="D57" s="63"/>
      <c r="E57" s="63"/>
      <c r="F57" s="63"/>
      <c r="G57" s="63"/>
      <c r="H57" s="63"/>
      <c r="I57" s="76"/>
      <c r="J57" s="77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78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79">
        <f>A62-C62</f>
        <v>0</v>
      </c>
    </row>
    <row r="64" spans="1:10" ht="21" customHeight="1">
      <c r="A64" s="67" t="s">
        <v>49</v>
      </c>
      <c r="B64" s="68"/>
      <c r="C64" s="69" t="s">
        <v>50</v>
      </c>
      <c r="D64" s="67"/>
      <c r="E64" s="67" t="s">
        <v>51</v>
      </c>
      <c r="F64" s="67"/>
      <c r="G64" s="67" t="s">
        <v>52</v>
      </c>
      <c r="H64" s="67"/>
      <c r="I64" s="80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9" zoomScale="110" zoomScaleNormal="100" zoomScaleSheetLayoutView="110" workbookViewId="0">
      <selection activeCell="J12" sqref="J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" customHeight="1">
      <c r="B5" s="28"/>
      <c r="C5" s="29"/>
      <c r="D5" s="30" t="s">
        <v>54</v>
      </c>
      <c r="E5" s="30"/>
      <c r="F5" s="137" t="s">
        <v>109</v>
      </c>
      <c r="G5" s="137"/>
      <c r="H5" s="30" t="s">
        <v>55</v>
      </c>
      <c r="I5" s="29"/>
      <c r="J5" s="137" t="s">
        <v>56</v>
      </c>
      <c r="K5" s="138"/>
    </row>
    <row r="6" spans="2:11" ht="20" customHeight="1">
      <c r="B6" s="31"/>
      <c r="C6" s="32"/>
      <c r="D6" s="33" t="s">
        <v>57</v>
      </c>
      <c r="E6" s="33"/>
      <c r="F6" s="139" t="s">
        <v>58</v>
      </c>
      <c r="G6" s="139"/>
      <c r="H6" s="33" t="s">
        <v>59</v>
      </c>
      <c r="I6" s="32"/>
      <c r="J6" s="139" t="s">
        <v>56</v>
      </c>
      <c r="K6" s="140"/>
    </row>
    <row r="7" spans="2:11" ht="20" customHeight="1">
      <c r="B7" s="31"/>
      <c r="C7" s="32"/>
      <c r="D7" s="33" t="s">
        <v>60</v>
      </c>
      <c r="E7" s="33"/>
      <c r="F7" s="141" t="s">
        <v>112</v>
      </c>
      <c r="G7" s="139"/>
      <c r="H7" s="33" t="s">
        <v>61</v>
      </c>
      <c r="I7" s="45"/>
      <c r="J7" s="141">
        <v>44755</v>
      </c>
      <c r="K7" s="140"/>
    </row>
    <row r="8" spans="2:11" ht="20" customHeight="1">
      <c r="B8" s="34"/>
      <c r="C8" s="35"/>
      <c r="D8" s="36"/>
      <c r="E8" s="36"/>
      <c r="F8" s="40"/>
      <c r="G8" s="40"/>
      <c r="H8" s="36" t="s">
        <v>62</v>
      </c>
      <c r="I8" s="46"/>
      <c r="J8" s="130" t="s">
        <v>111</v>
      </c>
      <c r="K8" s="131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7" t="s">
        <v>3</v>
      </c>
      <c r="C10" s="148"/>
      <c r="D10" s="88" t="s">
        <v>63</v>
      </c>
      <c r="E10" s="142" t="s">
        <v>64</v>
      </c>
      <c r="F10" s="142"/>
      <c r="G10" s="88" t="s">
        <v>65</v>
      </c>
      <c r="H10" s="88" t="s">
        <v>66</v>
      </c>
      <c r="I10" s="142" t="s">
        <v>67</v>
      </c>
      <c r="J10" s="142"/>
      <c r="K10" s="88" t="s">
        <v>68</v>
      </c>
    </row>
    <row r="11" spans="2:11" ht="20" customHeight="1">
      <c r="B11" s="81"/>
      <c r="C11" s="83"/>
      <c r="D11" s="132" t="s">
        <v>69</v>
      </c>
      <c r="E11" s="84"/>
      <c r="F11" s="84" t="s">
        <v>107</v>
      </c>
      <c r="G11" s="84">
        <v>354.87</v>
      </c>
      <c r="H11" s="84">
        <v>354.7</v>
      </c>
      <c r="I11" s="88"/>
      <c r="J11" s="88"/>
      <c r="K11" s="88"/>
    </row>
    <row r="12" spans="2:11" ht="20" customHeight="1">
      <c r="B12" s="82"/>
      <c r="C12" s="83"/>
      <c r="D12" s="132"/>
      <c r="E12" s="84"/>
      <c r="F12" s="84" t="s">
        <v>110</v>
      </c>
      <c r="G12" s="84">
        <v>131</v>
      </c>
      <c r="H12" s="84">
        <v>131</v>
      </c>
      <c r="I12" s="88"/>
      <c r="J12" s="88"/>
      <c r="K12" s="88"/>
    </row>
    <row r="13" spans="2:11" ht="20" customHeight="1">
      <c r="B13" s="81"/>
      <c r="C13" s="83"/>
      <c r="D13" s="132"/>
      <c r="E13" s="84"/>
      <c r="F13" s="84" t="s">
        <v>108</v>
      </c>
      <c r="G13" s="84">
        <v>218.6</v>
      </c>
      <c r="H13" s="84">
        <v>218.6</v>
      </c>
      <c r="I13" s="88"/>
      <c r="J13" s="88"/>
      <c r="K13" s="88"/>
    </row>
    <row r="14" spans="2:11" ht="20" customHeight="1">
      <c r="B14" s="144">
        <v>1</v>
      </c>
      <c r="C14" s="145"/>
      <c r="D14" s="132"/>
      <c r="E14" s="132"/>
      <c r="F14" s="132"/>
      <c r="G14" s="87"/>
      <c r="H14" s="87"/>
      <c r="I14" s="133"/>
      <c r="J14" s="133"/>
      <c r="K14" s="85"/>
    </row>
    <row r="15" spans="2:11" ht="20" customHeight="1">
      <c r="B15" s="144">
        <v>2</v>
      </c>
      <c r="C15" s="145"/>
      <c r="D15" s="132"/>
      <c r="E15" s="132"/>
      <c r="F15" s="132"/>
      <c r="G15" s="87"/>
      <c r="H15" s="87"/>
      <c r="I15" s="133"/>
      <c r="J15" s="133"/>
      <c r="K15" s="86"/>
    </row>
    <row r="16" spans="2:11" ht="20" customHeight="1">
      <c r="B16" s="144">
        <v>3</v>
      </c>
      <c r="C16" s="145"/>
      <c r="D16" s="132"/>
      <c r="E16" s="132"/>
      <c r="F16" s="132"/>
      <c r="G16" s="87"/>
      <c r="H16" s="87"/>
      <c r="I16" s="87"/>
      <c r="J16" s="87"/>
      <c r="K16" s="86"/>
    </row>
    <row r="17" spans="1:11" ht="20" customHeight="1">
      <c r="B17" s="144">
        <v>4</v>
      </c>
      <c r="C17" s="145"/>
      <c r="D17" s="132"/>
      <c r="E17" s="132"/>
      <c r="F17" s="132"/>
      <c r="G17" s="87"/>
      <c r="H17" s="87"/>
      <c r="I17" s="87"/>
      <c r="J17" s="87"/>
      <c r="K17" s="86"/>
    </row>
    <row r="18" spans="1:11" ht="20" customHeight="1">
      <c r="B18" s="144">
        <v>5</v>
      </c>
      <c r="C18" s="145"/>
      <c r="D18" s="132"/>
      <c r="E18" s="132"/>
      <c r="F18" s="132"/>
      <c r="G18" s="87"/>
      <c r="H18" s="87"/>
      <c r="I18" s="87"/>
      <c r="J18" s="87"/>
      <c r="K18" s="86"/>
    </row>
    <row r="19" spans="1:11" ht="20" customHeight="1">
      <c r="B19" s="144">
        <v>6</v>
      </c>
      <c r="C19" s="145"/>
      <c r="D19" s="132"/>
      <c r="E19" s="132"/>
      <c r="F19" s="132"/>
      <c r="G19" s="42"/>
      <c r="H19" s="42"/>
      <c r="I19" s="146"/>
      <c r="J19" s="146"/>
      <c r="K19" s="86"/>
    </row>
    <row r="20" spans="1:11" ht="20" customHeight="1">
      <c r="B20" s="144">
        <v>7</v>
      </c>
      <c r="C20" s="145"/>
      <c r="D20" s="132"/>
      <c r="E20" s="88"/>
      <c r="F20" s="84"/>
      <c r="G20" s="42"/>
      <c r="H20" s="42"/>
      <c r="I20" s="43"/>
      <c r="J20" s="42"/>
      <c r="K20" s="89"/>
    </row>
    <row r="21" spans="1:11" ht="20" customHeight="1">
      <c r="B21" s="125" t="s">
        <v>43</v>
      </c>
      <c r="C21" s="126"/>
      <c r="D21" s="126"/>
      <c r="E21" s="126"/>
      <c r="F21" s="127"/>
      <c r="G21" s="43">
        <f>SUM(G11:G20)</f>
        <v>704.47</v>
      </c>
      <c r="H21" s="43">
        <f>SUM(H11:H20)</f>
        <v>704.3</v>
      </c>
      <c r="I21" s="128">
        <f>SUM(I11:J20)</f>
        <v>0</v>
      </c>
      <c r="J21" s="129"/>
      <c r="K21" s="47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48"/>
      <c r="K22" s="37"/>
    </row>
    <row r="23" spans="1:11" ht="20" customHeight="1">
      <c r="B23" s="142" t="s">
        <v>66</v>
      </c>
      <c r="C23" s="142"/>
      <c r="D23" s="142"/>
      <c r="E23" s="142"/>
      <c r="F23" s="142"/>
      <c r="G23" s="142" t="s">
        <v>71</v>
      </c>
      <c r="H23" s="142"/>
      <c r="I23" s="142"/>
      <c r="J23" s="142"/>
      <c r="K23" s="38" t="s">
        <v>72</v>
      </c>
    </row>
    <row r="24" spans="1:11" ht="20" customHeight="1">
      <c r="B24" s="143">
        <f>H21</f>
        <v>704.3</v>
      </c>
      <c r="C24" s="143"/>
      <c r="D24" s="143"/>
      <c r="E24" s="143"/>
      <c r="F24" s="143"/>
      <c r="G24" s="143">
        <f>I21</f>
        <v>0</v>
      </c>
      <c r="H24" s="143"/>
      <c r="I24" s="143"/>
      <c r="J24" s="143"/>
      <c r="K24" s="49">
        <f>SUM(B24:J24)</f>
        <v>704.3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16" t="s">
        <v>75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1" spans="1:11" ht="20" customHeight="1">
      <c r="B31" s="28"/>
      <c r="C31" s="29"/>
      <c r="D31" s="30" t="s">
        <v>54</v>
      </c>
      <c r="E31" s="30"/>
      <c r="F31" s="137"/>
      <c r="G31" s="137"/>
      <c r="H31" s="30" t="s">
        <v>55</v>
      </c>
      <c r="I31" s="29"/>
      <c r="J31" s="137"/>
      <c r="K31" s="138"/>
    </row>
    <row r="32" spans="1:11" ht="20" customHeight="1">
      <c r="B32" s="31"/>
      <c r="C32" s="32"/>
      <c r="D32" s="33" t="s">
        <v>57</v>
      </c>
      <c r="E32" s="33"/>
      <c r="F32" s="139"/>
      <c r="G32" s="139"/>
      <c r="H32" s="33" t="s">
        <v>59</v>
      </c>
      <c r="I32" s="32"/>
      <c r="J32" s="139"/>
      <c r="K32" s="140"/>
    </row>
    <row r="33" spans="2:11" ht="20" customHeight="1">
      <c r="B33" s="31"/>
      <c r="C33" s="32"/>
      <c r="D33" s="33" t="s">
        <v>60</v>
      </c>
      <c r="E33" s="33"/>
      <c r="F33" s="139"/>
      <c r="G33" s="139"/>
      <c r="H33" s="33" t="s">
        <v>61</v>
      </c>
      <c r="I33" s="45"/>
      <c r="J33" s="141"/>
      <c r="K33" s="140"/>
    </row>
    <row r="34" spans="2:11" ht="20" customHeight="1">
      <c r="B34" s="34"/>
      <c r="C34" s="35"/>
      <c r="D34" s="36"/>
      <c r="E34" s="36"/>
      <c r="F34" s="40"/>
      <c r="G34" s="40"/>
      <c r="H34" s="36" t="s">
        <v>62</v>
      </c>
      <c r="I34" s="46"/>
      <c r="J34" s="130"/>
      <c r="K34" s="131"/>
    </row>
    <row r="35" spans="2:11" ht="20" customHeight="1"/>
    <row r="36" spans="2:11" ht="20" customHeight="1">
      <c r="B36" s="132"/>
      <c r="C36" s="132"/>
      <c r="D36" s="39" t="s">
        <v>76</v>
      </c>
      <c r="E36" s="132" t="s">
        <v>77</v>
      </c>
      <c r="F36" s="132"/>
      <c r="G36" s="41" t="s">
        <v>78</v>
      </c>
      <c r="H36" s="41" t="s">
        <v>79</v>
      </c>
      <c r="I36" s="133" t="s">
        <v>43</v>
      </c>
      <c r="J36" s="133"/>
      <c r="K36" s="50" t="s">
        <v>68</v>
      </c>
    </row>
    <row r="37" spans="2:11" ht="20" customHeight="1">
      <c r="B37" s="132"/>
      <c r="C37" s="132"/>
      <c r="D37" s="39"/>
      <c r="E37" s="134"/>
      <c r="F37" s="132"/>
      <c r="G37" s="41"/>
      <c r="H37" s="41"/>
      <c r="I37" s="135"/>
      <c r="J37" s="136"/>
      <c r="K37" s="51"/>
    </row>
    <row r="38" spans="2:11" ht="20" customHeight="1">
      <c r="B38" s="125"/>
      <c r="C38" s="126"/>
      <c r="D38" s="126"/>
      <c r="E38" s="126"/>
      <c r="F38" s="127"/>
      <c r="G38" s="43"/>
      <c r="H38" s="43"/>
      <c r="I38" s="128"/>
      <c r="J38" s="129"/>
      <c r="K38" s="47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9" t="s">
        <v>80</v>
      </c>
      <c r="C5" s="159"/>
      <c r="D5" s="159"/>
      <c r="E5" s="159"/>
      <c r="F5" s="159"/>
      <c r="G5" s="159"/>
      <c r="H5" s="159"/>
      <c r="I5" s="15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3" t="s">
        <v>3</v>
      </c>
      <c r="C13" s="155"/>
      <c r="D13" s="10" t="s">
        <v>63</v>
      </c>
      <c r="E13" s="153" t="s">
        <v>64</v>
      </c>
      <c r="F13" s="155"/>
      <c r="G13" s="153" t="s">
        <v>83</v>
      </c>
      <c r="H13" s="155"/>
      <c r="I13" s="21" t="s">
        <v>68</v>
      </c>
    </row>
    <row r="14" spans="2:9" ht="21" customHeight="1">
      <c r="B14" s="149">
        <v>1</v>
      </c>
      <c r="C14" s="150"/>
      <c r="D14" s="156" t="s">
        <v>69</v>
      </c>
      <c r="E14" s="149" t="s">
        <v>84</v>
      </c>
      <c r="F14" s="150"/>
      <c r="G14" s="151"/>
      <c r="H14" s="152"/>
      <c r="I14" s="22" t="s">
        <v>85</v>
      </c>
    </row>
    <row r="15" spans="2:9" ht="21" customHeight="1">
      <c r="B15" s="149">
        <v>2</v>
      </c>
      <c r="C15" s="150"/>
      <c r="D15" s="157"/>
      <c r="E15" s="149" t="s">
        <v>86</v>
      </c>
      <c r="F15" s="150"/>
      <c r="G15" s="151"/>
      <c r="H15" s="152"/>
      <c r="I15" s="22" t="s">
        <v>85</v>
      </c>
    </row>
    <row r="16" spans="2:9" ht="21" customHeight="1">
      <c r="B16" s="149">
        <v>3</v>
      </c>
      <c r="C16" s="150"/>
      <c r="D16" s="157"/>
      <c r="E16" s="149" t="s">
        <v>87</v>
      </c>
      <c r="F16" s="150"/>
      <c r="G16" s="151"/>
      <c r="H16" s="152"/>
      <c r="I16" s="22" t="s">
        <v>88</v>
      </c>
    </row>
    <row r="17" spans="2:9" ht="21" customHeight="1">
      <c r="B17" s="149">
        <v>4</v>
      </c>
      <c r="C17" s="150"/>
      <c r="D17" s="157"/>
      <c r="E17" s="149" t="s">
        <v>70</v>
      </c>
      <c r="F17" s="150"/>
      <c r="G17" s="151"/>
      <c r="H17" s="152"/>
      <c r="I17" s="22" t="s">
        <v>85</v>
      </c>
    </row>
    <row r="18" spans="2:9" ht="21" customHeight="1">
      <c r="B18" s="149">
        <v>5</v>
      </c>
      <c r="C18" s="150"/>
      <c r="D18" s="12" t="s">
        <v>89</v>
      </c>
      <c r="E18" s="149" t="s">
        <v>90</v>
      </c>
      <c r="F18" s="150"/>
      <c r="G18" s="151"/>
      <c r="H18" s="152"/>
      <c r="I18" s="22"/>
    </row>
    <row r="19" spans="2:9" ht="21" customHeight="1">
      <c r="B19" s="149">
        <v>6</v>
      </c>
      <c r="C19" s="150"/>
      <c r="D19" s="156" t="s">
        <v>91</v>
      </c>
      <c r="E19" s="149" t="s">
        <v>90</v>
      </c>
      <c r="F19" s="150"/>
      <c r="G19" s="151"/>
      <c r="H19" s="152"/>
      <c r="I19" s="22"/>
    </row>
    <row r="20" spans="2:9" ht="21" customHeight="1">
      <c r="B20" s="149">
        <v>7</v>
      </c>
      <c r="C20" s="150"/>
      <c r="D20" s="157"/>
      <c r="E20" s="149" t="s">
        <v>70</v>
      </c>
      <c r="F20" s="150"/>
      <c r="G20" s="151"/>
      <c r="H20" s="152"/>
      <c r="I20" s="22"/>
    </row>
    <row r="21" spans="2:9" ht="21" customHeight="1">
      <c r="B21" s="149">
        <v>8</v>
      </c>
      <c r="C21" s="150"/>
      <c r="D21" s="158"/>
      <c r="E21" s="149" t="s">
        <v>92</v>
      </c>
      <c r="F21" s="150"/>
      <c r="G21" s="151"/>
      <c r="H21" s="152"/>
      <c r="I21" s="22"/>
    </row>
    <row r="22" spans="2:9" ht="32" customHeight="1">
      <c r="B22" s="149">
        <v>9</v>
      </c>
      <c r="C22" s="150"/>
      <c r="D22" s="13" t="s">
        <v>32</v>
      </c>
      <c r="E22" s="149" t="s">
        <v>93</v>
      </c>
      <c r="F22" s="150"/>
      <c r="G22" s="151"/>
      <c r="H22" s="152"/>
      <c r="I22" s="23"/>
    </row>
    <row r="23" spans="2:9" ht="21" customHeight="1">
      <c r="B23" s="149">
        <v>10</v>
      </c>
      <c r="C23" s="150"/>
      <c r="D23" s="13" t="s">
        <v>94</v>
      </c>
      <c r="E23" s="149" t="s">
        <v>95</v>
      </c>
      <c r="F23" s="150"/>
      <c r="G23" s="151"/>
      <c r="H23" s="152"/>
      <c r="I23" s="22"/>
    </row>
    <row r="24" spans="2:9" ht="21" customHeight="1">
      <c r="B24" s="149">
        <v>11</v>
      </c>
      <c r="C24" s="150"/>
      <c r="D24" s="13" t="s">
        <v>96</v>
      </c>
      <c r="E24" s="149" t="s">
        <v>97</v>
      </c>
      <c r="F24" s="150"/>
      <c r="G24" s="151"/>
      <c r="H24" s="152"/>
      <c r="I24" s="22"/>
    </row>
    <row r="25" spans="2:9" ht="21" customHeight="1">
      <c r="B25" s="149">
        <v>12</v>
      </c>
      <c r="C25" s="150"/>
      <c r="D25" s="13" t="s">
        <v>98</v>
      </c>
      <c r="E25" s="149" t="s">
        <v>99</v>
      </c>
      <c r="F25" s="150"/>
      <c r="G25" s="151"/>
      <c r="H25" s="152"/>
      <c r="I25" s="22"/>
    </row>
    <row r="26" spans="2:9" ht="21" customHeight="1">
      <c r="B26" s="149">
        <v>13</v>
      </c>
      <c r="C26" s="150"/>
      <c r="D26" s="11" t="s">
        <v>100</v>
      </c>
      <c r="E26" s="149" t="s">
        <v>101</v>
      </c>
      <c r="F26" s="150"/>
      <c r="G26" s="151"/>
      <c r="H26" s="152"/>
      <c r="I26" s="22"/>
    </row>
    <row r="27" spans="2:9" ht="21" customHeight="1">
      <c r="B27" s="149">
        <v>14</v>
      </c>
      <c r="C27" s="150"/>
      <c r="D27" s="156" t="s">
        <v>102</v>
      </c>
      <c r="E27" s="149" t="s">
        <v>103</v>
      </c>
      <c r="F27" s="150"/>
      <c r="G27" s="151"/>
      <c r="H27" s="152"/>
      <c r="I27" s="22" t="s">
        <v>104</v>
      </c>
    </row>
    <row r="28" spans="2:9" ht="21" customHeight="1">
      <c r="B28" s="149">
        <v>15</v>
      </c>
      <c r="C28" s="150"/>
      <c r="D28" s="157"/>
      <c r="E28" s="149"/>
      <c r="F28" s="150"/>
      <c r="G28" s="151"/>
      <c r="H28" s="152"/>
      <c r="I28" s="24"/>
    </row>
    <row r="29" spans="2:9" ht="21" customHeight="1">
      <c r="B29" s="149">
        <v>16</v>
      </c>
      <c r="C29" s="150"/>
      <c r="D29" s="157"/>
      <c r="E29" s="149"/>
      <c r="F29" s="150"/>
      <c r="G29" s="151"/>
      <c r="H29" s="152"/>
      <c r="I29" s="23"/>
    </row>
    <row r="30" spans="2:9" ht="21" customHeight="1">
      <c r="B30" s="149">
        <v>17</v>
      </c>
      <c r="C30" s="150"/>
      <c r="D30" s="157"/>
      <c r="E30" s="149"/>
      <c r="F30" s="150"/>
      <c r="G30" s="151"/>
      <c r="H30" s="152"/>
      <c r="I30" s="22"/>
    </row>
    <row r="31" spans="2:9" ht="21" customHeight="1">
      <c r="B31" s="149">
        <v>18</v>
      </c>
      <c r="C31" s="150"/>
      <c r="D31" s="158"/>
      <c r="E31" s="149"/>
      <c r="F31" s="150"/>
      <c r="G31" s="151"/>
      <c r="H31" s="152"/>
      <c r="I31" s="22"/>
    </row>
    <row r="32" spans="2:9" ht="29.25" customHeight="1">
      <c r="B32" s="153" t="s">
        <v>43</v>
      </c>
      <c r="C32" s="154"/>
      <c r="D32" s="154"/>
      <c r="E32" s="154"/>
      <c r="F32" s="155"/>
      <c r="G32" s="151">
        <f>SUM(G14:GH29)</f>
        <v>0</v>
      </c>
      <c r="H32" s="15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2022-07-13T08:47:28Z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