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<sst xmlns="http://schemas.openxmlformats.org/spreadsheetml/2006/main" count="35" uniqueCount="33">
  <si>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</si>
  <si>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</si>
  <si>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</si>
  <si>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</si>
  <si>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</si>
  <si>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</si>
  <si>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</si>
  <si>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</si>
  <si>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</si>
  <si>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</si>
  <si>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</si>
  <si>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</si>
  <si>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</si>
  <si>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</si>
  <si>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</si>
  <si>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</si>
  <si>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</si>
  <si>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</si>
  <si>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</si>
  <si>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</si>
  <si>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</si>
  <si>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</si>
  <si>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</si>
  <si>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地铁</t>
  </si>
  <si>
    <t>车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</si>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</sst>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5" xfId="49" applyFont="1" applyBorder="1">
      <alignment vertical="center"/>
    </xf>
    <xf numFmtId="176" fontId="3" fillId="2" borderId="5" xfId="49" applyNumberFormat="1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12" xfId="49" applyFont="1" applyBorder="1">
      <alignment vertical="center"/>
    </xf>
    <xf numFmtId="176" fontId="3" fillId="3" borderId="6" xfId="49" applyNumberFormat="1" applyFont="1" applyFill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left" vertical="center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>
      <alignment vertical="center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178" fontId="3" fillId="0" borderId="0" xfId="49" applyNumberFormat="1" applyFont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3" fillId="0" borderId="10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3</xdr:col>
      <xdr:colOff>86360</xdr:colOff>
      <xdr:row>3</xdr:row>
      <xdr:rowOff>168910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9615" y="19748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tabSelected="1" workbookViewId="0">
      <selection activeCell="M13" sqref="M13"/>
    </sheetView>
  </sheetViews>
  <sheetFormatPr defaultColWidth="9" defaultRowHeight="14.4"/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5.6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4"/>
      <c r="J7" s="12" t="s">
        <v>12</v>
      </c>
      <c r="K7" s="45"/>
    </row>
    <row r="8" spans="2:11">
      <c r="B8" s="14"/>
      <c r="C8" s="15"/>
      <c r="D8" s="16"/>
      <c r="E8" s="16"/>
      <c r="F8" s="17"/>
      <c r="G8" s="17"/>
      <c r="H8" s="18" t="s">
        <v>13</v>
      </c>
      <c r="I8" s="46"/>
      <c r="J8" s="47"/>
      <c r="K8" s="48"/>
    </row>
    <row r="9" spans="2:11">
      <c r="B9" s="8"/>
      <c r="C9" s="9"/>
      <c r="D9" s="9"/>
      <c r="E9" s="9"/>
      <c r="F9" s="9"/>
      <c r="G9" s="9"/>
      <c r="H9" s="9"/>
      <c r="I9" s="9"/>
      <c r="J9" s="9"/>
      <c r="K9" s="49"/>
    </row>
    <row r="10" spans="2:11">
      <c r="B10" s="19" t="s">
        <v>14</v>
      </c>
      <c r="C10" s="20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5" t="s">
        <v>22</v>
      </c>
      <c r="F11" s="25"/>
      <c r="G11" s="26">
        <v>39</v>
      </c>
      <c r="H11" s="27">
        <v>39</v>
      </c>
      <c r="I11" s="50"/>
      <c r="J11" s="26"/>
      <c r="K11" s="51" t="s">
        <v>23</v>
      </c>
    </row>
    <row r="12" spans="2:11">
      <c r="B12" s="22">
        <v>2</v>
      </c>
      <c r="C12" s="23"/>
      <c r="D12" s="24"/>
      <c r="E12" s="24"/>
      <c r="F12" s="25"/>
      <c r="G12" s="26">
        <v>35</v>
      </c>
      <c r="H12" s="26">
        <v>35</v>
      </c>
      <c r="I12" s="50"/>
      <c r="J12" s="26"/>
      <c r="K12" s="51"/>
    </row>
    <row r="13" spans="2:11">
      <c r="B13" s="28">
        <v>3</v>
      </c>
      <c r="C13" s="29"/>
      <c r="D13" s="24"/>
      <c r="E13" s="24"/>
      <c r="F13" s="25"/>
      <c r="G13" s="26">
        <v>78</v>
      </c>
      <c r="H13" s="26">
        <v>78</v>
      </c>
      <c r="I13" s="50"/>
      <c r="J13" s="26"/>
      <c r="K13" s="51" t="s">
        <v>24</v>
      </c>
    </row>
    <row r="14" spans="2:11">
      <c r="B14" s="30">
        <v>4</v>
      </c>
      <c r="C14" s="31"/>
      <c r="D14" s="24"/>
      <c r="E14" s="32" t="s">
        <v>25</v>
      </c>
      <c r="F14" s="33"/>
      <c r="G14" s="34">
        <v>60.5</v>
      </c>
      <c r="H14" s="34">
        <v>0</v>
      </c>
      <c r="I14" s="52">
        <v>60.5</v>
      </c>
      <c r="J14" s="53"/>
      <c r="K14" s="54"/>
    </row>
    <row r="15" spans="2:11">
      <c r="B15" s="35" t="s">
        <v>26</v>
      </c>
      <c r="C15" s="36"/>
      <c r="D15" s="37"/>
      <c r="E15" s="36"/>
      <c r="F15" s="38"/>
      <c r="G15" s="39">
        <f>SUM(G11:G14)</f>
        <v>212.5</v>
      </c>
      <c r="H15" s="39">
        <f>SUM(H11:H14)</f>
        <v>152</v>
      </c>
      <c r="I15" s="55">
        <f>SUM(I11:J14)</f>
        <v>60.5</v>
      </c>
      <c r="J15" s="56"/>
      <c r="K15" s="54"/>
    </row>
    <row r="16" spans="2:11">
      <c r="B16" s="8"/>
      <c r="C16" s="9"/>
      <c r="D16" s="9"/>
      <c r="E16" s="9"/>
      <c r="F16" s="9"/>
      <c r="G16" s="9"/>
      <c r="H16" s="9"/>
      <c r="I16" s="9"/>
      <c r="J16" s="57"/>
      <c r="K16" s="49"/>
    </row>
    <row r="17" spans="2:11">
      <c r="B17" s="21" t="s">
        <v>18</v>
      </c>
      <c r="C17" s="21"/>
      <c r="D17" s="21"/>
      <c r="E17" s="21"/>
      <c r="F17" s="21"/>
      <c r="G17" s="21" t="s">
        <v>27</v>
      </c>
      <c r="H17" s="21"/>
      <c r="I17" s="21"/>
      <c r="J17" s="21"/>
      <c r="K17" s="21" t="s">
        <v>28</v>
      </c>
    </row>
    <row r="18" spans="2:11">
      <c r="B18" s="40">
        <f>(H15)</f>
        <v>152</v>
      </c>
      <c r="C18" s="40"/>
      <c r="D18" s="40"/>
      <c r="E18" s="40"/>
      <c r="F18" s="40"/>
      <c r="G18" s="40">
        <f>I15</f>
        <v>60.5</v>
      </c>
      <c r="H18" s="40"/>
      <c r="I18" s="40"/>
      <c r="J18" s="40"/>
      <c r="K18" s="58">
        <f>SUM(B18:J18)</f>
        <v>212.5</v>
      </c>
    </row>
    <row r="19" spans="2:11">
      <c r="B19" s="8"/>
      <c r="C19" s="9"/>
      <c r="D19" s="9"/>
      <c r="E19" s="9"/>
      <c r="F19" s="9"/>
      <c r="G19" s="9"/>
      <c r="H19" s="9"/>
      <c r="I19" s="9"/>
      <c r="J19" s="9"/>
      <c r="K19" s="49"/>
    </row>
    <row r="20" spans="2:11">
      <c r="B20" s="14" t="s">
        <v>29</v>
      </c>
      <c r="C20" s="15" t="s">
        <v>2</v>
      </c>
      <c r="D20" s="15"/>
      <c r="E20" s="15" t="s">
        <v>30</v>
      </c>
      <c r="F20" s="15"/>
      <c r="G20" s="15" t="s">
        <v>31</v>
      </c>
      <c r="H20" s="15"/>
      <c r="I20" s="15"/>
      <c r="J20" s="15" t="s">
        <v>32</v>
      </c>
      <c r="K20" s="59"/>
    </row>
  </sheetData>
  <mergeCells count="2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D11:D14"/>
    <mergeCell ref="E11:F13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张伯宸</dc:creator>
  <cp:lastModifiedBy>张伯宸</cp:lastModifiedBy>
  <dcterms:created xsi:type="dcterms:W3CDTF">2023-05-12T11:15:00Z</dcterms:created>
  <dcterms:modified xsi:type="dcterms:W3CDTF">2025-06-03T05:14:45Z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569A69642261498D904E922EA10160EF_12</vt:lpwstr>
  </property>
</Properties>
</file>