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员工差旅明细" sheetId="2" r:id="rId1"/>
    <sheet name="Sheet1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<sst xmlns="http://schemas.openxmlformats.org/spreadsheetml/2006/main" count="63" uniqueCount="41">
  <si>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【员工差旅报销单】</t>
  </si>
  <si>
    <t>姓名:</t>
  </si>
  <si>
    <t>冯俊杰</t>
  </si>
  <si>
    <t>职位:</t>
  </si>
  <si>
    <t>实习生</t>
  </si>
  <si>
    <t>发生地:</t>
  </si>
  <si>
    <t>北京</t>
  </si>
  <si>
    <t>部门:</t>
  </si>
  <si>
    <t>会奖2部</t>
  </si>
  <si>
    <t>发生日期:</t>
  </si>
  <si>
    <t>2025.6.10-6.12</t>
  </si>
  <si>
    <t>报销日期:</t>
  </si>
  <si>
    <t>2025.6.13</t>
  </si>
  <si>
    <t>团号:</t>
  </si>
  <si>
    <t>HMJB-250527-ZJT490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</si>
  <si>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</si>
  <si>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</si>
  <si>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</si>
  <si>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</si>
  <si>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</si>
  <si>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</si>
  <si>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</si>
  <si>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</si>
  <si>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</si>
  <si>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6.10-12打车 家-酒店共26.97+21.38+28.38+26+37.44+27.63=167.8</t>
  </si>
  <si>
    <t>用餐</t>
  </si>
  <si>
    <r>
      <rPr>
        <sz val="10.5"/>
        <color theme="1"/>
        <rFont val="Calibri"/>
        <charset val="134"/>
      </rPr>
      <t>6.10</t>
    </r>
    <r>
      <rPr>
        <sz val="10.5"/>
        <color theme="1"/>
        <rFont val="宋体"/>
        <charset val="134"/>
      </rPr>
      <t>餐</t>
    </r>
    <r>
      <rPr>
        <sz val="10.5"/>
        <color theme="1"/>
        <rFont val="Calibri"/>
        <charset val="134"/>
      </rPr>
      <t>95.9=9.9+42.7+43.5</t>
    </r>
  </si>
  <si>
    <t>6.11餐71.6=43.2+28.4</t>
  </si>
  <si>
    <t>6.12餐69.06=29.96+39.1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</si>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</sst>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0.5"/>
      <color theme="1"/>
      <name val="Calibri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.5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5" fillId="3" borderId="6" xfId="50" applyFont="1" applyFill="1" applyBorder="1" applyAlignment="1">
      <alignment horizontal="center" vertical="center"/>
    </xf>
    <xf numFmtId="0" fontId="5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5" fillId="0" borderId="13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6" xfId="50" applyNumberFormat="1" applyFont="1" applyFill="1" applyBorder="1" applyAlignment="1">
      <alignment horizontal="center" vertical="center"/>
    </xf>
    <xf numFmtId="178" fontId="5" fillId="3" borderId="13" xfId="50" applyNumberFormat="1" applyFont="1" applyFill="1" applyBorder="1" applyAlignment="1">
      <alignment horizontal="center" vertical="center"/>
    </xf>
    <xf numFmtId="178" fontId="5" fillId="3" borderId="7" xfId="50" applyNumberFormat="1" applyFont="1" applyFill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2" borderId="5" xfId="50" applyFont="1" applyFill="1" applyBorder="1" applyAlignment="1">
      <alignment horizontal="center" vertical="center" wrapText="1"/>
    </xf>
    <xf numFmtId="0" fontId="4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justify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8" fillId="2" borderId="0" xfId="50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3</xdr:col>
      <xdr:colOff>565992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45235" cy="560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zoomScale="83" zoomScaleNormal="83" workbookViewId="0">
      <selection activeCell="O19" sqref="O19"/>
    </sheetView>
  </sheetViews>
  <sheetFormatPr defaultColWidth="9" defaultRowHeight="14"/>
  <cols>
    <col min="1" max="1" width="1.45454545454545" customWidth="1"/>
    <col min="2" max="2" width="4.36363636363636" customWidth="1"/>
    <col min="3" max="3" width="4.81818181818182" customWidth="1"/>
    <col min="4" max="4" width="14.0909090909091" customWidth="1"/>
    <col min="5" max="5" width="6.79090909090909" customWidth="1"/>
    <col min="6" max="6" width="23.6545454545455" customWidth="1"/>
    <col min="7" max="7" width="11.6363636363636" customWidth="1"/>
    <col min="8" max="8" width="11.1818181818182" customWidth="1"/>
    <col min="9" max="9" width="5.27272727272727" customWidth="1"/>
    <col min="10" max="10" width="11.8181818181818" customWidth="1"/>
    <col min="11" max="11" width="23.545454545454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6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7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8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9"/>
      <c r="J7" s="12" t="s">
        <v>12</v>
      </c>
      <c r="K7" s="50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51"/>
      <c r="J8" s="52" t="s">
        <v>14</v>
      </c>
      <c r="K8" s="5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42" customHeight="1" spans="2:11">
      <c r="B11" s="19">
        <v>1</v>
      </c>
      <c r="C11" s="20"/>
      <c r="D11" s="22" t="s">
        <v>22</v>
      </c>
      <c r="E11" s="23" t="s">
        <v>23</v>
      </c>
      <c r="F11" s="24"/>
      <c r="G11" s="25">
        <v>167.8</v>
      </c>
      <c r="H11" s="20"/>
      <c r="I11" s="19"/>
      <c r="J11" s="20"/>
      <c r="K11" s="54" t="s">
        <v>24</v>
      </c>
    </row>
    <row r="12" ht="20.15" customHeight="1" spans="2:11">
      <c r="B12" s="26">
        <v>2</v>
      </c>
      <c r="C12" s="27"/>
      <c r="D12" s="28"/>
      <c r="E12" s="29" t="s">
        <v>25</v>
      </c>
      <c r="F12" s="30"/>
      <c r="G12" s="31">
        <v>95.9</v>
      </c>
      <c r="H12" s="31"/>
      <c r="I12" s="55"/>
      <c r="J12" s="34"/>
      <c r="K12" s="56" t="s">
        <v>26</v>
      </c>
    </row>
    <row r="13" ht="20.15" customHeight="1" spans="2:11">
      <c r="B13" s="26">
        <v>3</v>
      </c>
      <c r="C13" s="27"/>
      <c r="D13" s="28"/>
      <c r="E13" s="32"/>
      <c r="F13" s="33"/>
      <c r="G13" s="31">
        <v>71.6</v>
      </c>
      <c r="H13" s="34"/>
      <c r="I13" s="55"/>
      <c r="J13" s="34"/>
      <c r="K13" s="57" t="s">
        <v>27</v>
      </c>
    </row>
    <row r="14" ht="20.15" customHeight="1" spans="2:11">
      <c r="B14" s="26">
        <v>4</v>
      </c>
      <c r="C14" s="27"/>
      <c r="D14" s="28"/>
      <c r="E14" s="32"/>
      <c r="F14" s="33"/>
      <c r="G14" s="31">
        <v>69.06</v>
      </c>
      <c r="H14" s="34"/>
      <c r="I14" s="55"/>
      <c r="J14" s="34"/>
      <c r="K14" s="57" t="s">
        <v>28</v>
      </c>
    </row>
    <row r="15" ht="20.15" customHeight="1" spans="2:11">
      <c r="B15" s="19" t="s">
        <v>29</v>
      </c>
      <c r="C15" s="35"/>
      <c r="D15" s="35"/>
      <c r="E15" s="35"/>
      <c r="F15" s="20"/>
      <c r="G15" s="36">
        <f>SUM(G11:G14)</f>
        <v>404.36</v>
      </c>
      <c r="H15" s="36">
        <f>SUM(H12:H12)</f>
        <v>0</v>
      </c>
      <c r="I15" s="58">
        <f>SUM(I12:J12)</f>
        <v>0</v>
      </c>
      <c r="J15" s="59"/>
      <c r="K15" s="60"/>
    </row>
    <row r="16" ht="20.15" customHeight="1" spans="2:11">
      <c r="B16" s="9"/>
      <c r="C16" s="9"/>
      <c r="D16" s="9"/>
      <c r="E16" s="9"/>
      <c r="F16" s="9"/>
      <c r="G16" s="9"/>
      <c r="H16" s="9"/>
      <c r="I16" s="9"/>
      <c r="J16" s="61"/>
      <c r="K16" s="9"/>
    </row>
    <row r="17" ht="20.15" customHeight="1" spans="2:11">
      <c r="B17" s="19" t="s">
        <v>19</v>
      </c>
      <c r="C17" s="35"/>
      <c r="D17" s="35"/>
      <c r="E17" s="35"/>
      <c r="F17" s="20"/>
      <c r="G17" s="21" t="s">
        <v>30</v>
      </c>
      <c r="H17" s="21"/>
      <c r="I17" s="21"/>
      <c r="J17" s="21"/>
      <c r="K17" s="21" t="s">
        <v>31</v>
      </c>
    </row>
    <row r="18" ht="20.15" customHeight="1" spans="2:11">
      <c r="B18" s="37">
        <f>G15</f>
        <v>404.36</v>
      </c>
      <c r="C18" s="38"/>
      <c r="D18" s="38"/>
      <c r="E18" s="38"/>
      <c r="F18" s="39"/>
      <c r="G18" s="40">
        <f>H15</f>
        <v>0</v>
      </c>
      <c r="H18" s="40"/>
      <c r="I18" s="40"/>
      <c r="J18" s="40"/>
      <c r="K18" s="62">
        <f>SUM(B18:J18)</f>
        <v>404.36</v>
      </c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5" customHeight="1" spans="2:11">
      <c r="B20" s="9" t="s">
        <v>32</v>
      </c>
      <c r="C20" s="9"/>
      <c r="D20" s="9"/>
      <c r="E20" s="9"/>
      <c r="F20" s="9" t="s">
        <v>33</v>
      </c>
      <c r="G20" s="9" t="s">
        <v>34</v>
      </c>
      <c r="H20" s="9"/>
      <c r="I20" s="9"/>
      <c r="J20" s="9" t="s">
        <v>35</v>
      </c>
      <c r="K20" s="9"/>
    </row>
    <row r="23" ht="17.5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5" customHeight="1" spans="2:11">
      <c r="B25" s="4"/>
      <c r="C25" s="5"/>
      <c r="D25" s="6" t="s">
        <v>1</v>
      </c>
      <c r="E25" s="6"/>
      <c r="F25" s="7" t="s">
        <v>2</v>
      </c>
      <c r="G25" s="7"/>
      <c r="H25" s="6" t="s">
        <v>3</v>
      </c>
      <c r="I25" s="5"/>
      <c r="J25" s="7" t="s">
        <v>4</v>
      </c>
      <c r="K25" s="47"/>
    </row>
    <row r="26" ht="20.15" customHeight="1" spans="2:12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">
        <v>8</v>
      </c>
      <c r="K26" s="48"/>
      <c r="L26" s="63"/>
    </row>
    <row r="27" ht="20.15" customHeight="1" spans="2:12">
      <c r="B27" s="8"/>
      <c r="C27" s="9"/>
      <c r="D27" s="10" t="s">
        <v>9</v>
      </c>
      <c r="E27" s="10"/>
      <c r="F27" s="12" t="s">
        <v>10</v>
      </c>
      <c r="G27" s="12"/>
      <c r="H27" s="13" t="s">
        <v>13</v>
      </c>
      <c r="I27" s="49"/>
      <c r="J27" s="64" t="s">
        <v>14</v>
      </c>
      <c r="K27" s="64"/>
      <c r="L27" s="63"/>
    </row>
    <row r="28" ht="20.15" customHeight="1" spans="2:11">
      <c r="B28" s="14"/>
      <c r="C28" s="15"/>
      <c r="D28" s="16"/>
      <c r="E28" s="16"/>
      <c r="F28" s="17"/>
      <c r="G28" s="17"/>
      <c r="H28" s="18"/>
      <c r="I28" s="51"/>
      <c r="J28" s="17"/>
      <c r="K28" s="53"/>
    </row>
    <row r="29" ht="20.15" customHeight="1"/>
    <row r="30" ht="20.15" customHeight="1" spans="2:11">
      <c r="B30" s="41"/>
      <c r="C30" s="41"/>
      <c r="D30" s="42" t="s">
        <v>37</v>
      </c>
      <c r="E30" s="41" t="s">
        <v>38</v>
      </c>
      <c r="F30" s="41"/>
      <c r="G30" s="31" t="s">
        <v>39</v>
      </c>
      <c r="H30" s="31" t="s">
        <v>40</v>
      </c>
      <c r="I30" s="31" t="s">
        <v>29</v>
      </c>
      <c r="J30" s="31"/>
      <c r="K30" s="65" t="s">
        <v>21</v>
      </c>
    </row>
    <row r="31" ht="20.15" customHeight="1" spans="2:11">
      <c r="B31" s="41">
        <v>1</v>
      </c>
      <c r="C31" s="41"/>
      <c r="D31" s="42" t="s">
        <v>6</v>
      </c>
      <c r="E31" s="43" t="s">
        <v>10</v>
      </c>
      <c r="F31" s="44"/>
      <c r="G31" s="31">
        <v>100</v>
      </c>
      <c r="H31" s="31">
        <v>3</v>
      </c>
      <c r="I31" s="55">
        <f>G31*H31</f>
        <v>300</v>
      </c>
      <c r="J31" s="34"/>
      <c r="K31" s="66"/>
    </row>
    <row r="32" ht="20.15" customHeight="1" spans="2:11">
      <c r="B32" s="23">
        <v>2</v>
      </c>
      <c r="C32" s="24"/>
      <c r="D32" s="42"/>
      <c r="E32" s="43"/>
      <c r="F32" s="44"/>
      <c r="G32" s="31"/>
      <c r="H32" s="31"/>
      <c r="I32" s="55"/>
      <c r="J32" s="34"/>
      <c r="K32" s="66"/>
    </row>
    <row r="33" ht="20.15" customHeight="1" spans="2:11">
      <c r="B33" s="41">
        <v>3</v>
      </c>
      <c r="C33" s="41"/>
      <c r="D33" s="42"/>
      <c r="E33" s="45"/>
      <c r="F33" s="45"/>
      <c r="G33" s="31"/>
      <c r="H33" s="31"/>
      <c r="I33" s="55"/>
      <c r="J33" s="34"/>
      <c r="K33" s="66"/>
    </row>
    <row r="34" ht="20.15" customHeight="1" spans="2:11">
      <c r="B34" s="19" t="s">
        <v>29</v>
      </c>
      <c r="C34" s="35"/>
      <c r="D34" s="35"/>
      <c r="E34" s="35"/>
      <c r="F34" s="20"/>
      <c r="G34" s="36"/>
      <c r="H34" s="36">
        <f>SUM(H31:H33)</f>
        <v>3</v>
      </c>
      <c r="I34" s="58">
        <f>SUM(I31:J33)</f>
        <v>300</v>
      </c>
      <c r="J34" s="59"/>
      <c r="K34" s="60"/>
    </row>
    <row r="35" ht="20.15" customHeight="1" spans="2:11">
      <c r="B35" s="9" t="s">
        <v>32</v>
      </c>
      <c r="C35" s="9"/>
      <c r="D35" s="9"/>
      <c r="E35" s="9"/>
      <c r="F35" s="9" t="s">
        <v>33</v>
      </c>
      <c r="G35" s="9" t="s">
        <v>34</v>
      </c>
      <c r="H35" s="9"/>
      <c r="I35" s="9"/>
      <c r="J35" s="9" t="s">
        <v>35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4"/>
    <mergeCell ref="E12:F14"/>
  </mergeCells>
  <pageMargins left="0.708661417322835" right="0.708661417322835" top="0.748031496062992" bottom="0.748031496062992" header="0.31496062992126" footer="0.31496062992126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2014-04-26T08:52:00Z</dcterms:created>
  <cp:lastPrinted>2025-03-25T09:16:00Z</cp:lastPrinted>
  <dcterms:modified xsi:type="dcterms:W3CDTF">2025-06-17T03:08:29Z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3986D3E71AE08DD19B92D36749EFDCB6_43</vt:lpwstr>
  </property>
</Properties>
</file>