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Sheet1" sheetId="1" r:id="rId1"/>
  </sheets>
  <definedNames>
    <definedName name="_xlnm.Print_Area" localSheetId="0">Sheet1!$A$1:$G$17</definedName>
  </definedNames>
  <calcPr calcId="144525"/>
</workbook>
</file>

<file path=xl/sharedStrings.xml><?xml version="1.0" encoding="utf-8"?>
<sst xmlns="http://schemas.openxmlformats.org/spreadsheetml/2006/main" count="39">
  <si>
    <t>海尔会议团队费用确认单</t>
  </si>
  <si>
    <t>订单号</t>
  </si>
  <si>
    <t>RC2019122614432000004</t>
  </si>
  <si>
    <t>会议日期</t>
  </si>
  <si>
    <t>2020.1.6-1.8</t>
  </si>
  <si>
    <t>会议名称</t>
  </si>
  <si>
    <t>制冷服务兵技能大比武</t>
  </si>
  <si>
    <t>会议人数</t>
  </si>
  <si>
    <t>联系人</t>
  </si>
  <si>
    <t>闫哲
87637695</t>
  </si>
  <si>
    <t>组会单位</t>
  </si>
  <si>
    <t>供应商名称</t>
  </si>
  <si>
    <t>康辉会展</t>
  </si>
  <si>
    <t>供应商编码</t>
  </si>
  <si>
    <t>V84592</t>
  </si>
  <si>
    <t>联系人及联系方式</t>
  </si>
  <si>
    <t>马洁
13810086995</t>
  </si>
  <si>
    <t>序号</t>
  </si>
  <si>
    <t>项目</t>
  </si>
  <si>
    <t>需求标准</t>
  </si>
  <si>
    <t>单价</t>
  </si>
  <si>
    <t>单位</t>
  </si>
  <si>
    <t>数量</t>
  </si>
  <si>
    <t>总计</t>
  </si>
  <si>
    <t>住宿需求
无锡太湖新泽假日酒店</t>
  </si>
  <si>
    <t>1.6-1.7</t>
  </si>
  <si>
    <t>餐饮需求</t>
  </si>
  <si>
    <t>1.6 晚餐（外出）</t>
  </si>
  <si>
    <t>1.7 午餐（学校）</t>
  </si>
  <si>
    <t>1.7 晚餐（酒店）</t>
  </si>
  <si>
    <t>会议需求</t>
  </si>
  <si>
    <t>用车需求</t>
  </si>
  <si>
    <t>其他需求</t>
  </si>
  <si>
    <t>工作人员 1.6-1.7</t>
  </si>
  <si>
    <t>全单服务费</t>
  </si>
  <si>
    <t>合计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</si>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</sst>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[$€-2]\ #,##0"/>
    <numFmt numFmtId="178" formatCode="0.00000000000_ "/>
  </numFmts>
  <fonts count="25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177" fontId="24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6" fontId="4" fillId="0" borderId="1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50" applyNumberFormat="1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2" fontId="3" fillId="0" borderId="0" xfId="5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0"/>
  <sheetViews>
    <sheetView tabSelected="1" topLeftCell="A3" workbookViewId="0">
      <selection activeCell="C18" sqref="C18"/>
    </sheetView>
  </sheetViews>
  <sheetFormatPr defaultColWidth="9" defaultRowHeight="14.25"/>
  <cols>
    <col min="1" max="1" width="11.875" style="1" customWidth="1"/>
    <col min="2" max="2" width="27" style="1" customWidth="1"/>
    <col min="3" max="3" width="33.375" style="1" customWidth="1"/>
    <col min="4" max="4" width="12.875" style="1" customWidth="1"/>
    <col min="5" max="5" width="7.5" style="1" customWidth="1"/>
    <col min="6" max="6" width="12.375" style="1" customWidth="1"/>
    <col min="7" max="7" width="22.375" style="1" customWidth="1"/>
    <col min="8" max="16384" width="9" style="1"/>
  </cols>
  <sheetData>
    <row r="1" ht="30.75" customHeight="1" spans="1:7">
      <c r="A1" s="3" t="s">
        <v>0</v>
      </c>
      <c r="B1" s="3"/>
      <c r="C1" s="3"/>
      <c r="D1" s="3"/>
      <c r="E1" s="3"/>
      <c r="F1" s="3"/>
      <c r="G1" s="3"/>
    </row>
    <row r="2" ht="51.7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/>
      <c r="F2" s="4" t="s">
        <v>5</v>
      </c>
      <c r="G2" s="5" t="s">
        <v>6</v>
      </c>
    </row>
    <row r="3" ht="35.25" customHeight="1" spans="1:7">
      <c r="A3" s="4" t="s">
        <v>7</v>
      </c>
      <c r="B3" s="4">
        <v>40</v>
      </c>
      <c r="C3" s="4" t="s">
        <v>8</v>
      </c>
      <c r="D3" s="5" t="s">
        <v>9</v>
      </c>
      <c r="E3" s="4"/>
      <c r="F3" s="4" t="s">
        <v>10</v>
      </c>
      <c r="G3" s="4"/>
    </row>
    <row r="4" ht="32.25" customHeight="1" spans="1:7">
      <c r="A4" s="4" t="s">
        <v>11</v>
      </c>
      <c r="B4" s="4" t="s">
        <v>12</v>
      </c>
      <c r="C4" s="4" t="s">
        <v>13</v>
      </c>
      <c r="D4" s="4" t="s">
        <v>14</v>
      </c>
      <c r="E4" s="4"/>
      <c r="F4" s="5" t="s">
        <v>15</v>
      </c>
      <c r="G4" s="5" t="s">
        <v>16</v>
      </c>
    </row>
    <row r="5" ht="20.1" customHeight="1" spans="1:7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</row>
    <row r="6" ht="20.1" customHeight="1" spans="1:7">
      <c r="A6" s="4">
        <v>1</v>
      </c>
      <c r="B6" s="5" t="s">
        <v>24</v>
      </c>
      <c r="C6" s="6">
        <v>1.5</v>
      </c>
      <c r="D6" s="7">
        <v>350</v>
      </c>
      <c r="E6" s="8">
        <v>1</v>
      </c>
      <c r="F6" s="8">
        <v>2</v>
      </c>
      <c r="G6" s="8">
        <f t="shared" ref="G6:G9" si="0">F6*E6*D6</f>
        <v>700</v>
      </c>
    </row>
    <row r="7" s="1" customFormat="1" ht="20.1" customHeight="1" spans="1:7">
      <c r="A7" s="4"/>
      <c r="B7" s="5"/>
      <c r="C7" s="6" t="s">
        <v>25</v>
      </c>
      <c r="D7" s="7">
        <v>350</v>
      </c>
      <c r="E7" s="8">
        <v>2</v>
      </c>
      <c r="F7" s="8">
        <v>16</v>
      </c>
      <c r="G7" s="8">
        <f t="shared" si="0"/>
        <v>11200</v>
      </c>
    </row>
    <row r="8" s="1" customFormat="1" ht="20.1" customHeight="1" spans="1:7">
      <c r="A8" s="9">
        <v>2</v>
      </c>
      <c r="B8" s="10" t="s">
        <v>26</v>
      </c>
      <c r="C8" s="6" t="s">
        <v>27</v>
      </c>
      <c r="D8" s="7">
        <v>80</v>
      </c>
      <c r="E8" s="8">
        <v>1</v>
      </c>
      <c r="F8" s="8">
        <v>20</v>
      </c>
      <c r="G8" s="8">
        <f t="shared" si="0"/>
        <v>1600</v>
      </c>
    </row>
    <row r="9" s="1" customFormat="1" ht="20.1" customHeight="1" spans="1:7">
      <c r="A9" s="9"/>
      <c r="B9" s="10" t="s">
        <v>26</v>
      </c>
      <c r="C9" s="6" t="s">
        <v>28</v>
      </c>
      <c r="D9" s="7">
        <v>1325</v>
      </c>
      <c r="E9" s="8">
        <v>1</v>
      </c>
      <c r="F9" s="8">
        <v>1</v>
      </c>
      <c r="G9" s="8">
        <f t="shared" si="0"/>
        <v>1325</v>
      </c>
    </row>
    <row r="10" s="1" customFormat="1" ht="20.1" customHeight="1" spans="1:7">
      <c r="A10" s="9"/>
      <c r="B10" s="10" t="s">
        <v>26</v>
      </c>
      <c r="C10" s="6" t="s">
        <v>29</v>
      </c>
      <c r="D10" s="7">
        <v>156.486486486</v>
      </c>
      <c r="E10" s="8">
        <v>1</v>
      </c>
      <c r="F10" s="8">
        <v>37</v>
      </c>
      <c r="G10" s="8">
        <f>F10*E10*D10</f>
        <v>5789.999999982</v>
      </c>
    </row>
    <row r="11" s="2" customFormat="1" ht="20.1" customHeight="1" spans="1:7">
      <c r="A11" s="11">
        <v>3</v>
      </c>
      <c r="B11" s="12" t="s">
        <v>30</v>
      </c>
      <c r="C11" s="6"/>
      <c r="D11" s="7"/>
      <c r="E11" s="8"/>
      <c r="F11" s="8"/>
      <c r="G11" s="8">
        <f>F11*E11*D11</f>
        <v>0</v>
      </c>
    </row>
    <row r="12" s="2" customFormat="1" ht="20.1" customHeight="1" spans="1:7">
      <c r="A12" s="13">
        <v>4</v>
      </c>
      <c r="B12" s="13" t="s">
        <v>31</v>
      </c>
      <c r="C12" s="6"/>
      <c r="D12" s="7"/>
      <c r="E12" s="8"/>
      <c r="F12" s="8"/>
      <c r="G12" s="14">
        <f>F12*E12*D12</f>
        <v>0</v>
      </c>
    </row>
    <row r="13" s="2" customFormat="1" ht="20.1" customHeight="1" spans="1:7">
      <c r="A13" s="4">
        <v>5</v>
      </c>
      <c r="B13" s="4" t="s">
        <v>32</v>
      </c>
      <c r="C13" s="15" t="s">
        <v>33</v>
      </c>
      <c r="D13" s="7">
        <v>600</v>
      </c>
      <c r="E13" s="8">
        <v>2</v>
      </c>
      <c r="F13" s="8">
        <v>2</v>
      </c>
      <c r="G13" s="14">
        <f>F13*E13*D13</f>
        <v>2400</v>
      </c>
    </row>
    <row r="14" ht="20.1" customHeight="1" spans="1:9">
      <c r="A14" s="4"/>
      <c r="B14" s="4"/>
      <c r="C14" s="6" t="s">
        <v>34</v>
      </c>
      <c r="D14" s="16">
        <f>SUM(G6:G13)*16%</f>
        <v>3682.39999999712</v>
      </c>
      <c r="E14" s="17">
        <v>1</v>
      </c>
      <c r="F14" s="17">
        <v>1</v>
      </c>
      <c r="G14" s="18">
        <f>F14*E14*D14</f>
        <v>3682.39999999712</v>
      </c>
      <c r="I14" s="25"/>
    </row>
    <row r="15" ht="20.1" customHeight="1" spans="1:7">
      <c r="A15" s="4">
        <v>6</v>
      </c>
      <c r="B15" s="4" t="s">
        <v>35</v>
      </c>
      <c r="C15" s="4"/>
      <c r="D15" s="4"/>
      <c r="E15" s="4"/>
      <c r="F15" s="17"/>
      <c r="G15" s="19">
        <f>SUM(G6:G14)</f>
        <v>26697.3999999791</v>
      </c>
    </row>
    <row r="16" ht="20.1" customHeight="1" spans="1:7">
      <c r="A16" s="20"/>
      <c r="B16" s="21"/>
      <c r="C16" s="21" t="s">
        <v>36</v>
      </c>
      <c r="D16" s="21"/>
      <c r="E16" s="21"/>
      <c r="F16" s="21"/>
      <c r="G16" s="21"/>
    </row>
    <row r="17" ht="20.1" customHeight="1" spans="1:7">
      <c r="A17" s="21" t="s">
        <v>37</v>
      </c>
      <c r="B17" s="21"/>
      <c r="C17" s="21"/>
      <c r="D17" s="21" t="s">
        <v>38</v>
      </c>
      <c r="E17" s="21"/>
      <c r="F17" s="21"/>
      <c r="G17" s="22"/>
    </row>
    <row r="18" ht="20.1" customHeight="1" spans="1:7">
      <c r="A18" s="23"/>
      <c r="B18" s="23"/>
      <c r="C18" s="23"/>
      <c r="D18" s="23"/>
      <c r="E18" s="23"/>
      <c r="F18" s="23"/>
      <c r="G18" s="23"/>
    </row>
    <row r="20" spans="7:7">
      <c r="G20" s="24"/>
    </row>
  </sheetData>
  <mergeCells count="14">
    <mergeCell ref="A1:G1"/>
    <mergeCell ref="D2:E2"/>
    <mergeCell ref="D3:E3"/>
    <mergeCell ref="D4:E4"/>
    <mergeCell ref="B15:E15"/>
    <mergeCell ref="C16:G16"/>
    <mergeCell ref="A17:B17"/>
    <mergeCell ref="D17:E17"/>
    <mergeCell ref="A6:A7"/>
    <mergeCell ref="A8:A10"/>
    <mergeCell ref="A13:A14"/>
    <mergeCell ref="B6:B7"/>
    <mergeCell ref="B8:B10"/>
    <mergeCell ref="B13:B14"/>
  </mergeCells>
  <printOptions horizontalCentered="1"/>
  <pageMargins left="0.393055555555556" right="0.393055555555556" top="0.747916666666667" bottom="0.747916666666667" header="0.313888888888889" footer="0.313888888888889"/>
  <pageSetup paperSize="9" scale="7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等风去</cp:lastModifiedBy>
  <dcterms:created xsi:type="dcterms:W3CDTF">2016-12-05T08:00:00Z</dcterms:created>
  <cp:lastPrinted>2018-04-26T06:52:00Z</cp:lastPrinted>
  <dcterms:modified xsi:type="dcterms:W3CDTF">2020-01-15T04:15:56Z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