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<sst xmlns="http://schemas.openxmlformats.org/spreadsheetml/2006/main" count="66" uniqueCount="57">
  <si>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</si>
  <si>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</si>
  <si>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</si>
  <si>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</si>
  <si>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</si>
  <si>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</si>
  <si>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</si>
  <si>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</si>
  <si>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</si>
  <si>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</si>
  <si>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</si>
  <si>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</si>
  <si>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</si>
  <si>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</si>
  <si>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</si>
  <si>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</si>
  <si>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货拉拉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</si>
  <si>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</si>
  <si>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</si>
  <si>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</si>
  <si>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</si>
  <si>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</si>
  <si>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</si>
  <si>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闪送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</si>
  <si>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</si>
  <si>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</si>
  <si>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</si>
  <si>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</si>
  <si>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</si>
  <si>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饮料、啤酒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</si>
  <si>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</si>
  <si>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</si>
  <si>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</si>
  <si>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</si>
  <si>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</si>
  <si>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</si>
  <si>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彩排车证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</si>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</sst>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6" fillId="0" borderId="1" xfId="0" applyNumberFormat="1" applyFont="1" applyFill="1" applyBorder="1" applyAlignment="1">
      <alignment horizontal="center" vertical="center"/>
    </xf>
    <xf numFmtId="40" fontId="6" fillId="0" borderId="1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0" fontId="0" fillId="0" borderId="1" xfId="0" applyNumberForma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8" fillId="0" borderId="1" xfId="0" applyNumberFormat="1" applyFont="1" applyBorder="1" applyAlignment="1">
      <alignment horizontal="center" vertical="center"/>
    </xf>
    <xf numFmtId="40" fontId="9" fillId="0" borderId="1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zoomScale="70" zoomScaleNormal="70" workbookViewId="0">
      <selection activeCell="I55" sqref="I55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style="2" customWidth="1"/>
    <col min="7" max="7" width="12" style="2" customWidth="1"/>
    <col min="8" max="8" width="11.8365384615385" style="2" customWidth="1"/>
    <col min="9" max="9" width="32.461538461538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49"/>
      <c r="J2" s="50"/>
      <c r="K2" s="51"/>
      <c r="L2" s="51"/>
    </row>
    <row r="4" customHeight="1" spans="8:10">
      <c r="H4" s="36" t="s">
        <v>1</v>
      </c>
      <c r="I4" s="52"/>
      <c r="J4" s="53" t="s">
        <v>2</v>
      </c>
    </row>
    <row r="5" customHeight="1" spans="8:10">
      <c r="H5" s="38"/>
      <c r="I5" s="54"/>
      <c r="J5" s="55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9" t="s">
        <v>6</v>
      </c>
      <c r="G6" s="39"/>
      <c r="H6" s="39"/>
      <c r="I6" s="56"/>
      <c r="J6" s="57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9" t="s">
        <v>11</v>
      </c>
      <c r="G7" s="39" t="s">
        <v>12</v>
      </c>
      <c r="H7" s="39" t="s">
        <v>13</v>
      </c>
      <c r="I7" s="56" t="s">
        <v>14</v>
      </c>
      <c r="J7" s="57"/>
    </row>
    <row r="8" ht="17" spans="1:10">
      <c r="A8" s="12">
        <v>1</v>
      </c>
      <c r="B8" s="13" t="s">
        <v>15</v>
      </c>
      <c r="C8" s="14">
        <v>0</v>
      </c>
      <c r="D8" s="12">
        <v>0</v>
      </c>
      <c r="E8" s="14">
        <v>0</v>
      </c>
      <c r="F8" s="40">
        <v>0</v>
      </c>
      <c r="G8" s="40">
        <v>50.81</v>
      </c>
      <c r="H8" s="40">
        <v>50.81</v>
      </c>
      <c r="I8" s="58" t="s">
        <v>16</v>
      </c>
      <c r="J8" s="59" t="s">
        <v>17</v>
      </c>
    </row>
    <row r="9" customHeight="1" spans="1:10">
      <c r="A9" s="12"/>
      <c r="B9" s="13"/>
      <c r="C9" s="14"/>
      <c r="D9" s="12"/>
      <c r="E9" s="14"/>
      <c r="F9" s="40">
        <v>0</v>
      </c>
      <c r="G9" s="40">
        <v>133.7</v>
      </c>
      <c r="H9" s="40">
        <v>133.7</v>
      </c>
      <c r="I9" s="58" t="s">
        <v>16</v>
      </c>
      <c r="J9" s="60"/>
    </row>
    <row r="10" customHeight="1" spans="1:10">
      <c r="A10" s="12"/>
      <c r="B10" s="13"/>
      <c r="C10" s="14"/>
      <c r="D10" s="12"/>
      <c r="E10" s="14"/>
      <c r="F10" s="40">
        <v>0</v>
      </c>
      <c r="G10" s="40">
        <v>104.25</v>
      </c>
      <c r="H10" s="40">
        <v>104.25</v>
      </c>
      <c r="I10" s="58" t="s">
        <v>16</v>
      </c>
      <c r="J10" s="60"/>
    </row>
    <row r="11" customHeight="1" spans="1:10">
      <c r="A11" s="12"/>
      <c r="B11" s="13"/>
      <c r="C11" s="14"/>
      <c r="D11" s="12"/>
      <c r="E11" s="14"/>
      <c r="F11" s="41">
        <v>0</v>
      </c>
      <c r="G11" s="41">
        <v>52</v>
      </c>
      <c r="H11" s="41">
        <v>52</v>
      </c>
      <c r="I11" s="58" t="s">
        <v>16</v>
      </c>
      <c r="J11" s="60"/>
    </row>
    <row r="12" customHeight="1" spans="1:10">
      <c r="A12" s="12"/>
      <c r="B12" s="13"/>
      <c r="C12" s="14"/>
      <c r="D12" s="12"/>
      <c r="E12" s="14"/>
      <c r="F12" s="41">
        <v>0</v>
      </c>
      <c r="G12" s="41">
        <v>65.83</v>
      </c>
      <c r="H12" s="41">
        <v>65.83</v>
      </c>
      <c r="I12" s="58" t="s">
        <v>16</v>
      </c>
      <c r="J12" s="60"/>
    </row>
    <row r="13" customHeight="1" spans="1:10">
      <c r="A13" s="12"/>
      <c r="B13" s="13"/>
      <c r="C13" s="14"/>
      <c r="D13" s="12"/>
      <c r="E13" s="14"/>
      <c r="F13" s="40">
        <v>0</v>
      </c>
      <c r="G13" s="40">
        <v>73.41</v>
      </c>
      <c r="H13" s="40">
        <v>73.41</v>
      </c>
      <c r="I13" s="58" t="s">
        <v>16</v>
      </c>
      <c r="J13" s="60"/>
    </row>
    <row r="14" customHeight="1" spans="1:10">
      <c r="A14" s="12"/>
      <c r="B14" s="13"/>
      <c r="C14" s="14"/>
      <c r="D14" s="12"/>
      <c r="E14" s="14"/>
      <c r="F14" s="41">
        <v>0</v>
      </c>
      <c r="G14" s="41">
        <v>41.65</v>
      </c>
      <c r="H14" s="41">
        <v>41.65</v>
      </c>
      <c r="I14" s="58" t="s">
        <v>16</v>
      </c>
      <c r="J14" s="60"/>
    </row>
    <row r="15" customHeight="1" spans="1:10">
      <c r="A15" s="12"/>
      <c r="B15" s="13"/>
      <c r="C15" s="14"/>
      <c r="D15" s="12"/>
      <c r="E15" s="14"/>
      <c r="F15" s="14"/>
      <c r="G15" s="14"/>
      <c r="H15" s="14"/>
      <c r="I15" s="58"/>
      <c r="J15" s="60"/>
    </row>
    <row r="16" s="1" customFormat="1" customHeight="1" spans="1:10">
      <c r="A16" s="15"/>
      <c r="B16" s="16" t="s">
        <v>18</v>
      </c>
      <c r="C16" s="17">
        <f>SUM(C8)</f>
        <v>0</v>
      </c>
      <c r="D16" s="17">
        <f>SUM(D8)</f>
        <v>0</v>
      </c>
      <c r="E16" s="17">
        <f>SUM(E8)</f>
        <v>0</v>
      </c>
      <c r="F16" s="17">
        <f>SUM(F8:F15)</f>
        <v>0</v>
      </c>
      <c r="G16" s="17">
        <f>SUM(G8:G15)</f>
        <v>521.65</v>
      </c>
      <c r="H16" s="17">
        <f>SUM(H8:H15)</f>
        <v>521.65</v>
      </c>
      <c r="I16" s="61"/>
      <c r="J16" s="62"/>
    </row>
    <row r="17" customHeight="1" spans="1:10">
      <c r="A17" s="18">
        <v>2</v>
      </c>
      <c r="B17" s="19" t="s">
        <v>19</v>
      </c>
      <c r="C17" s="20">
        <v>0</v>
      </c>
      <c r="D17" s="18">
        <v>0</v>
      </c>
      <c r="E17" s="20">
        <f>C17*D17</f>
        <v>0</v>
      </c>
      <c r="F17" s="14"/>
      <c r="G17" s="14"/>
      <c r="H17" s="14"/>
      <c r="I17" s="58"/>
      <c r="J17" s="59" t="s">
        <v>20</v>
      </c>
    </row>
    <row r="18" customHeight="1" spans="1:10">
      <c r="A18" s="21"/>
      <c r="B18" s="22"/>
      <c r="C18" s="23"/>
      <c r="D18" s="21"/>
      <c r="E18" s="23"/>
      <c r="F18" s="14"/>
      <c r="G18" s="14"/>
      <c r="H18" s="14"/>
      <c r="I18" s="58"/>
      <c r="J18" s="60"/>
    </row>
    <row r="19" s="1" customFormat="1" customHeight="1" spans="1:10">
      <c r="A19" s="15"/>
      <c r="B19" s="16" t="s">
        <v>21</v>
      </c>
      <c r="C19" s="17">
        <f>SUM(C17)</f>
        <v>0</v>
      </c>
      <c r="D19" s="17">
        <f>SUM(D17)</f>
        <v>0</v>
      </c>
      <c r="E19" s="17">
        <f>SUM(E17)</f>
        <v>0</v>
      </c>
      <c r="F19" s="17"/>
      <c r="G19" s="17"/>
      <c r="H19" s="17"/>
      <c r="I19" s="61"/>
      <c r="J19" s="62"/>
    </row>
    <row r="20" customHeight="1" spans="1:10">
      <c r="A20" s="12">
        <v>3</v>
      </c>
      <c r="B20" s="13" t="s">
        <v>22</v>
      </c>
      <c r="C20" s="14">
        <v>0</v>
      </c>
      <c r="D20" s="12">
        <v>0</v>
      </c>
      <c r="E20" s="14">
        <f>C20*D20</f>
        <v>0</v>
      </c>
      <c r="F20" s="42">
        <v>5.8</v>
      </c>
      <c r="G20" s="43">
        <v>0</v>
      </c>
      <c r="H20" s="42">
        <v>5.8</v>
      </c>
      <c r="I20" s="42" t="s">
        <v>23</v>
      </c>
      <c r="J20" s="63" t="s">
        <v>24</v>
      </c>
    </row>
    <row r="21" customHeight="1" spans="1:10">
      <c r="A21" s="12"/>
      <c r="B21" s="13"/>
      <c r="C21" s="14"/>
      <c r="D21" s="12"/>
      <c r="E21" s="14"/>
      <c r="F21" s="42">
        <v>55.9</v>
      </c>
      <c r="G21" s="43">
        <v>0</v>
      </c>
      <c r="H21" s="42">
        <v>55.9</v>
      </c>
      <c r="I21" s="42" t="s">
        <v>23</v>
      </c>
      <c r="J21" s="64"/>
    </row>
    <row r="22" customHeight="1" spans="1:10">
      <c r="A22" s="12"/>
      <c r="B22" s="13"/>
      <c r="C22" s="14"/>
      <c r="D22" s="12"/>
      <c r="E22" s="14"/>
      <c r="F22" s="42">
        <v>25.9</v>
      </c>
      <c r="G22" s="43">
        <v>0</v>
      </c>
      <c r="H22" s="42">
        <v>25.9</v>
      </c>
      <c r="I22" s="42" t="s">
        <v>23</v>
      </c>
      <c r="J22" s="64"/>
    </row>
    <row r="23" customHeight="1" spans="1:10">
      <c r="A23" s="12"/>
      <c r="B23" s="13"/>
      <c r="C23" s="14"/>
      <c r="D23" s="12"/>
      <c r="E23" s="14"/>
      <c r="F23" s="42">
        <v>34.2</v>
      </c>
      <c r="G23" s="43">
        <v>0</v>
      </c>
      <c r="H23" s="42">
        <v>34.2</v>
      </c>
      <c r="I23" s="42" t="s">
        <v>23</v>
      </c>
      <c r="J23" s="65"/>
    </row>
    <row r="24" s="1" customFormat="1" customHeight="1" spans="1:10">
      <c r="A24" s="15"/>
      <c r="B24" s="16" t="s">
        <v>25</v>
      </c>
      <c r="C24" s="17">
        <f>SUM(C20)</f>
        <v>0</v>
      </c>
      <c r="D24" s="17">
        <f t="shared" ref="D24:E24" si="0">SUM(D20)</f>
        <v>0</v>
      </c>
      <c r="E24" s="17">
        <f t="shared" si="0"/>
        <v>0</v>
      </c>
      <c r="F24" s="17">
        <f>SUM(F20:F23)</f>
        <v>121.8</v>
      </c>
      <c r="G24" s="17">
        <f>SUM(G20:G23)</f>
        <v>0</v>
      </c>
      <c r="H24" s="17">
        <f>SUM(H20:H23)</f>
        <v>121.8</v>
      </c>
      <c r="I24" s="61"/>
      <c r="J24" s="66"/>
    </row>
    <row r="25" spans="1:10">
      <c r="A25" s="12">
        <v>4</v>
      </c>
      <c r="B25" s="13" t="s">
        <v>26</v>
      </c>
      <c r="C25" s="14">
        <v>0</v>
      </c>
      <c r="D25" s="12">
        <v>0</v>
      </c>
      <c r="E25" s="14">
        <v>0</v>
      </c>
      <c r="F25" s="44"/>
      <c r="H25" s="14"/>
      <c r="I25" s="67"/>
      <c r="J25" s="63"/>
    </row>
    <row r="26" spans="1:10">
      <c r="A26" s="12"/>
      <c r="B26" s="13"/>
      <c r="C26" s="14"/>
      <c r="D26" s="12"/>
      <c r="E26" s="14"/>
      <c r="F26" s="14"/>
      <c r="G26" s="14"/>
      <c r="H26" s="14"/>
      <c r="I26" s="67"/>
      <c r="J26" s="65"/>
    </row>
    <row r="27" customHeight="1" spans="1:10">
      <c r="A27" s="12"/>
      <c r="B27" s="13"/>
      <c r="C27" s="14"/>
      <c r="D27" s="12"/>
      <c r="E27" s="14"/>
      <c r="F27" s="14"/>
      <c r="H27" s="14"/>
      <c r="I27" s="67"/>
      <c r="J27" s="65"/>
    </row>
    <row r="28" s="1" customFormat="1" customHeight="1" spans="1:10">
      <c r="A28" s="15"/>
      <c r="B28" s="16" t="s">
        <v>27</v>
      </c>
      <c r="C28" s="17">
        <v>0</v>
      </c>
      <c r="D28" s="17">
        <f t="shared" ref="D28" si="1">SUM(D25)</f>
        <v>0</v>
      </c>
      <c r="E28" s="17">
        <v>0</v>
      </c>
      <c r="F28" s="17"/>
      <c r="G28" s="17"/>
      <c r="H28" s="17"/>
      <c r="I28" s="61"/>
      <c r="J28" s="66"/>
    </row>
    <row r="29" ht="16.8" spans="1:10">
      <c r="A29" s="18">
        <v>5</v>
      </c>
      <c r="B29" s="19" t="s">
        <v>28</v>
      </c>
      <c r="C29" s="20">
        <v>0</v>
      </c>
      <c r="D29" s="18">
        <v>0</v>
      </c>
      <c r="E29" s="20">
        <v>0</v>
      </c>
      <c r="F29" s="14">
        <v>1165</v>
      </c>
      <c r="G29" s="45">
        <v>0</v>
      </c>
      <c r="H29" s="14">
        <v>1165</v>
      </c>
      <c r="I29" s="68" t="s">
        <v>29</v>
      </c>
      <c r="J29" s="59" t="s">
        <v>30</v>
      </c>
    </row>
    <row r="30" customHeight="1" spans="1:10">
      <c r="A30" s="24"/>
      <c r="B30" s="25"/>
      <c r="C30" s="26"/>
      <c r="D30" s="24"/>
      <c r="E30" s="26"/>
      <c r="F30" s="45">
        <v>280</v>
      </c>
      <c r="G30" s="45">
        <v>0</v>
      </c>
      <c r="H30" s="45">
        <v>280</v>
      </c>
      <c r="I30" s="69"/>
      <c r="J30" s="70"/>
    </row>
    <row r="31" customHeight="1" spans="1:10">
      <c r="A31" s="24"/>
      <c r="B31" s="25"/>
      <c r="C31" s="26"/>
      <c r="D31" s="24"/>
      <c r="E31" s="26"/>
      <c r="F31" s="45">
        <v>162</v>
      </c>
      <c r="G31" s="12">
        <v>0</v>
      </c>
      <c r="H31" s="45">
        <v>162</v>
      </c>
      <c r="I31" s="71"/>
      <c r="J31" s="70"/>
    </row>
    <row r="32" s="1" customFormat="1" customHeight="1" spans="1:10">
      <c r="A32" s="15"/>
      <c r="B32" s="16" t="s">
        <v>31</v>
      </c>
      <c r="C32" s="17"/>
      <c r="D32" s="17"/>
      <c r="E32" s="17"/>
      <c r="F32" s="17">
        <f>SUM(F29:F31)</f>
        <v>1607</v>
      </c>
      <c r="G32" s="17">
        <f>SUM(G29:G31)</f>
        <v>0</v>
      </c>
      <c r="H32" s="17">
        <f>SUM(H29:H31)</f>
        <v>1607</v>
      </c>
      <c r="I32" s="61"/>
      <c r="J32" s="62"/>
    </row>
    <row r="33" customHeight="1" spans="1:10">
      <c r="A33" s="12">
        <v>6</v>
      </c>
      <c r="B33" s="13" t="s">
        <v>32</v>
      </c>
      <c r="C33" s="14">
        <v>0</v>
      </c>
      <c r="D33" s="12">
        <v>0</v>
      </c>
      <c r="E33" s="14">
        <f>C33*D33</f>
        <v>0</v>
      </c>
      <c r="F33" s="46"/>
      <c r="G33" s="46"/>
      <c r="I33" s="46"/>
      <c r="J33" s="59" t="s">
        <v>33</v>
      </c>
    </row>
    <row r="34" customHeight="1" spans="1:10">
      <c r="A34" s="12"/>
      <c r="B34" s="13"/>
      <c r="C34" s="14"/>
      <c r="D34" s="12"/>
      <c r="E34" s="14"/>
      <c r="F34" s="46"/>
      <c r="G34" s="46"/>
      <c r="H34" s="46"/>
      <c r="I34" s="46"/>
      <c r="J34" s="60"/>
    </row>
    <row r="35" customHeight="1" spans="1:10">
      <c r="A35" s="12"/>
      <c r="B35" s="13"/>
      <c r="C35" s="14"/>
      <c r="D35" s="12"/>
      <c r="E35" s="14"/>
      <c r="F35" s="14"/>
      <c r="G35" s="14"/>
      <c r="H35" s="14"/>
      <c r="I35" s="58"/>
      <c r="J35" s="65"/>
    </row>
    <row r="36" s="1" customFormat="1" customHeight="1" spans="1:10">
      <c r="A36" s="15"/>
      <c r="B36" s="16" t="s">
        <v>34</v>
      </c>
      <c r="C36" s="17">
        <f>SUM(C33)</f>
        <v>0</v>
      </c>
      <c r="D36" s="17">
        <f>SUM(D33)</f>
        <v>0</v>
      </c>
      <c r="E36" s="17">
        <f>SUM(E33)</f>
        <v>0</v>
      </c>
      <c r="F36" s="17"/>
      <c r="G36" s="17"/>
      <c r="H36" s="17"/>
      <c r="I36" s="61"/>
      <c r="J36" s="66"/>
    </row>
    <row r="37" customHeight="1" spans="1:10">
      <c r="A37" s="12">
        <v>7</v>
      </c>
      <c r="B37" s="13" t="s">
        <v>35</v>
      </c>
      <c r="C37" s="14">
        <v>0</v>
      </c>
      <c r="D37" s="12">
        <v>0</v>
      </c>
      <c r="E37" s="14">
        <f>C37*D37</f>
        <v>0</v>
      </c>
      <c r="F37" s="47">
        <v>105</v>
      </c>
      <c r="G37" s="47">
        <v>0</v>
      </c>
      <c r="H37" s="47">
        <v>105</v>
      </c>
      <c r="I37" s="72" t="s">
        <v>36</v>
      </c>
      <c r="J37" s="63"/>
    </row>
    <row r="38" s="1" customFormat="1" customHeight="1" spans="1:10">
      <c r="A38" s="15"/>
      <c r="B38" s="16" t="s">
        <v>37</v>
      </c>
      <c r="C38" s="17">
        <f>SUM(C37)</f>
        <v>0</v>
      </c>
      <c r="D38" s="17">
        <f t="shared" ref="D38:E38" si="2">SUM(D37)</f>
        <v>0</v>
      </c>
      <c r="E38" s="17">
        <f t="shared" si="2"/>
        <v>0</v>
      </c>
      <c r="F38" s="17">
        <f>SUM(F37:F37)</f>
        <v>105</v>
      </c>
      <c r="G38" s="17">
        <f>SUM(G37:G37)</f>
        <v>0</v>
      </c>
      <c r="H38" s="17">
        <f>SUM(H37:H37)</f>
        <v>105</v>
      </c>
      <c r="I38" s="61"/>
      <c r="J38" s="66"/>
    </row>
    <row r="39" customHeight="1" spans="1:10">
      <c r="A39" s="12">
        <v>8</v>
      </c>
      <c r="B39" s="13" t="s">
        <v>38</v>
      </c>
      <c r="C39" s="14">
        <v>0</v>
      </c>
      <c r="D39" s="12">
        <v>0</v>
      </c>
      <c r="E39" s="14">
        <f>C39*D39</f>
        <v>0</v>
      </c>
      <c r="F39" s="14"/>
      <c r="G39" s="14"/>
      <c r="H39" s="14"/>
      <c r="I39" s="58"/>
      <c r="J39" s="63" t="s">
        <v>39</v>
      </c>
    </row>
    <row r="40" customHeight="1" spans="1:10">
      <c r="A40" s="12"/>
      <c r="B40" s="13"/>
      <c r="C40" s="14"/>
      <c r="D40" s="12"/>
      <c r="E40" s="14"/>
      <c r="F40" s="14"/>
      <c r="G40" s="14"/>
      <c r="H40" s="14"/>
      <c r="I40" s="58"/>
      <c r="J40" s="65"/>
    </row>
    <row r="41" s="1" customFormat="1" customHeight="1" spans="1:10">
      <c r="A41" s="15"/>
      <c r="B41" s="16" t="s">
        <v>40</v>
      </c>
      <c r="C41" s="17">
        <f>SUM(C39)</f>
        <v>0</v>
      </c>
      <c r="D41" s="17">
        <f t="shared" ref="D41:E41" si="3">SUM(D39)</f>
        <v>0</v>
      </c>
      <c r="E41" s="17">
        <f t="shared" si="3"/>
        <v>0</v>
      </c>
      <c r="F41" s="17"/>
      <c r="G41" s="17"/>
      <c r="H41" s="17"/>
      <c r="I41" s="61"/>
      <c r="J41" s="66"/>
    </row>
    <row r="42" customHeight="1" spans="1:10">
      <c r="A42" s="12">
        <v>9</v>
      </c>
      <c r="B42" s="13" t="s">
        <v>41</v>
      </c>
      <c r="C42" s="14">
        <v>0</v>
      </c>
      <c r="D42" s="12">
        <v>0</v>
      </c>
      <c r="E42" s="14">
        <f>C42*D42</f>
        <v>0</v>
      </c>
      <c r="F42" s="14"/>
      <c r="G42" s="14"/>
      <c r="H42" s="14"/>
      <c r="I42" s="58"/>
      <c r="J42" s="59" t="s">
        <v>42</v>
      </c>
    </row>
    <row r="43" customHeight="1" spans="1:10">
      <c r="A43" s="12"/>
      <c r="B43" s="13"/>
      <c r="C43" s="14"/>
      <c r="D43" s="12"/>
      <c r="E43" s="14"/>
      <c r="F43" s="14"/>
      <c r="G43" s="14"/>
      <c r="H43" s="14"/>
      <c r="I43" s="58"/>
      <c r="J43" s="60"/>
    </row>
    <row r="44" customHeight="1" spans="1:10">
      <c r="A44" s="12"/>
      <c r="B44" s="13"/>
      <c r="C44" s="14"/>
      <c r="D44" s="12"/>
      <c r="E44" s="14"/>
      <c r="F44" s="14"/>
      <c r="G44" s="14"/>
      <c r="H44" s="14"/>
      <c r="I44" s="58"/>
      <c r="J44" s="60"/>
    </row>
    <row r="45" s="1" customFormat="1" customHeight="1" spans="1:10">
      <c r="A45" s="15"/>
      <c r="B45" s="16" t="s">
        <v>43</v>
      </c>
      <c r="C45" s="17"/>
      <c r="D45" s="17"/>
      <c r="E45" s="17"/>
      <c r="F45" s="17"/>
      <c r="G45" s="17"/>
      <c r="H45" s="17"/>
      <c r="I45" s="61"/>
      <c r="J45" s="62"/>
    </row>
    <row r="46" customHeight="1" spans="1:10">
      <c r="A46" s="18">
        <v>10</v>
      </c>
      <c r="B46" s="19" t="s">
        <v>44</v>
      </c>
      <c r="C46" s="20">
        <v>0</v>
      </c>
      <c r="D46" s="18">
        <v>0</v>
      </c>
      <c r="E46" s="20">
        <f>(C46*D46)</f>
        <v>0</v>
      </c>
      <c r="F46" s="48"/>
      <c r="G46" s="47"/>
      <c r="H46" s="48"/>
      <c r="I46" s="73"/>
      <c r="J46" s="63" t="s">
        <v>45</v>
      </c>
    </row>
    <row r="47" customHeight="1" spans="1:10">
      <c r="A47" s="27"/>
      <c r="B47" s="28"/>
      <c r="C47" s="29"/>
      <c r="D47" s="27"/>
      <c r="E47" s="29"/>
      <c r="F47" s="48"/>
      <c r="G47" s="47"/>
      <c r="H47" s="48"/>
      <c r="I47" s="48"/>
      <c r="J47" s="65"/>
    </row>
    <row r="48" customHeight="1" spans="1:10">
      <c r="A48" s="27"/>
      <c r="B48" s="28"/>
      <c r="C48" s="29"/>
      <c r="D48" s="27"/>
      <c r="E48" s="29"/>
      <c r="F48" s="48"/>
      <c r="G48" s="47"/>
      <c r="H48" s="48"/>
      <c r="I48" s="74"/>
      <c r="J48" s="65"/>
    </row>
    <row r="49" s="1" customFormat="1" customHeight="1" spans="1:10">
      <c r="A49" s="15"/>
      <c r="B49" s="16" t="s">
        <v>46</v>
      </c>
      <c r="C49" s="30"/>
      <c r="D49" s="30"/>
      <c r="E49" s="30"/>
      <c r="F49" s="17">
        <f>SUM(F46:F48)</f>
        <v>0</v>
      </c>
      <c r="G49" s="17">
        <f>SUM(G46:G48)</f>
        <v>0</v>
      </c>
      <c r="H49" s="17">
        <f>SUM(H46:H48)</f>
        <v>0</v>
      </c>
      <c r="I49" s="61"/>
      <c r="J49" s="66"/>
    </row>
    <row r="50" customHeight="1" spans="1:10">
      <c r="A50" s="15"/>
      <c r="B50" s="16" t="s">
        <v>47</v>
      </c>
      <c r="C50" s="17">
        <f>(C46)</f>
        <v>0</v>
      </c>
      <c r="D50" s="17">
        <f>(D46)</f>
        <v>0</v>
      </c>
      <c r="E50" s="17">
        <f>(E46)</f>
        <v>0</v>
      </c>
      <c r="F50" s="17">
        <f>F49+F38+F32+F16+F24</f>
        <v>1833.8</v>
      </c>
      <c r="G50" s="17">
        <f>G49+G38+G32+G16+G24</f>
        <v>521.65</v>
      </c>
      <c r="H50" s="17">
        <f>F50+G50</f>
        <v>2355.45</v>
      </c>
      <c r="I50" s="61"/>
      <c r="J50" s="75"/>
    </row>
    <row r="54" customHeight="1" spans="1:9">
      <c r="A54" s="31" t="s">
        <v>48</v>
      </c>
      <c r="B54" s="32"/>
      <c r="C54" s="33" t="s">
        <v>49</v>
      </c>
      <c r="D54" s="33"/>
      <c r="E54" s="33" t="s">
        <v>50</v>
      </c>
      <c r="F54" s="33"/>
      <c r="G54" s="33" t="s">
        <v>51</v>
      </c>
      <c r="H54" s="33"/>
      <c r="I54" s="76" t="s">
        <v>52</v>
      </c>
    </row>
    <row r="55" customHeight="1" spans="1:9">
      <c r="A55" s="34">
        <v>0</v>
      </c>
      <c r="B55" s="35"/>
      <c r="C55" s="35">
        <f>H50</f>
        <v>2355.45</v>
      </c>
      <c r="D55" s="35"/>
      <c r="E55" s="35">
        <f>F50</f>
        <v>1833.8</v>
      </c>
      <c r="F55" s="35"/>
      <c r="G55" s="35">
        <f>G50</f>
        <v>521.65</v>
      </c>
      <c r="H55" s="35"/>
      <c r="I55" s="77">
        <f>C55-A55</f>
        <v>2355.45</v>
      </c>
    </row>
    <row r="57" customHeight="1" spans="1:9">
      <c r="A57" s="36" t="s">
        <v>53</v>
      </c>
      <c r="B57" s="1"/>
      <c r="C57" s="37" t="s">
        <v>54</v>
      </c>
      <c r="D57" s="36"/>
      <c r="E57" s="36" t="s">
        <v>55</v>
      </c>
      <c r="F57" s="36"/>
      <c r="G57" s="36" t="s">
        <v>56</v>
      </c>
      <c r="H57" s="36"/>
      <c r="I57" s="52"/>
    </row>
  </sheetData>
  <mergeCells count="72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5"/>
    <mergeCell ref="A17:A18"/>
    <mergeCell ref="A20:A23"/>
    <mergeCell ref="A25:A27"/>
    <mergeCell ref="A29:A31"/>
    <mergeCell ref="A33:A35"/>
    <mergeCell ref="A39:A40"/>
    <mergeCell ref="A42:A44"/>
    <mergeCell ref="A46:A48"/>
    <mergeCell ref="B6:B7"/>
    <mergeCell ref="B8:B15"/>
    <mergeCell ref="B17:B18"/>
    <mergeCell ref="B20:B23"/>
    <mergeCell ref="B25:B27"/>
    <mergeCell ref="B29:B31"/>
    <mergeCell ref="B33:B35"/>
    <mergeCell ref="B39:B40"/>
    <mergeCell ref="B42:B44"/>
    <mergeCell ref="B46:B48"/>
    <mergeCell ref="C8:C15"/>
    <mergeCell ref="C17:C18"/>
    <mergeCell ref="C20:C23"/>
    <mergeCell ref="C25:C27"/>
    <mergeCell ref="C29:C31"/>
    <mergeCell ref="C33:C35"/>
    <mergeCell ref="C39:C40"/>
    <mergeCell ref="C42:C44"/>
    <mergeCell ref="C46:C48"/>
    <mergeCell ref="D8:D15"/>
    <mergeCell ref="D17:D18"/>
    <mergeCell ref="D20:D23"/>
    <mergeCell ref="D25:D27"/>
    <mergeCell ref="D29:D31"/>
    <mergeCell ref="D33:D35"/>
    <mergeCell ref="D39:D40"/>
    <mergeCell ref="D42:D44"/>
    <mergeCell ref="D46:D48"/>
    <mergeCell ref="E8:E15"/>
    <mergeCell ref="E17:E18"/>
    <mergeCell ref="E20:E23"/>
    <mergeCell ref="E25:E27"/>
    <mergeCell ref="E29:E31"/>
    <mergeCell ref="E33:E35"/>
    <mergeCell ref="E39:E40"/>
    <mergeCell ref="E42:E44"/>
    <mergeCell ref="E46:E48"/>
    <mergeCell ref="I29:I31"/>
    <mergeCell ref="J4:J5"/>
    <mergeCell ref="J6:J7"/>
    <mergeCell ref="J8:J16"/>
    <mergeCell ref="J17:J19"/>
    <mergeCell ref="J20:J24"/>
    <mergeCell ref="J25:J28"/>
    <mergeCell ref="J29:J32"/>
    <mergeCell ref="J33:J36"/>
    <mergeCell ref="J37:J38"/>
    <mergeCell ref="J39:J41"/>
    <mergeCell ref="J42:J45"/>
    <mergeCell ref="J46:J49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2014-04-28T08:52:00Z</dcterms:created>
  <cp:lastPrinted>2023-12-31T00:24:00Z</cp:lastPrinted>
  <dcterms:modified xsi:type="dcterms:W3CDTF">2025-04-08T18:33:15Z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C20B4CFD59A3D0126BFBF467901FDF67_43</vt:lpwstr>
  </property>
</Properties>
</file>