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苏州用车" sheetId="5" r:id="rId1"/>
    <sheet name="上海用车" sheetId="6" r:id="rId2"/>
    <sheet name="南京用车" sheetId="7" r:id="rId3"/>
    <sheet name="保险" sheetId="8" r:id="rId4"/>
    <sheet name="上海万象城" sheetId="9" r:id="rId5"/>
  </sheets>
  <definedNames>
    <definedName name="_xlnm._FilterDatabase" localSheetId="2" hidden="1">南京用车!$A$1:$D$15</definedName>
  </definedNames>
  <calcPr calcId="144525" concurrentCalc="0"/>
</workbook>
</file>

<file path=xl/sharedStrings.xml><?xml version="1.0" encoding="utf-8"?>
<sst xmlns="http://schemas.openxmlformats.org/spreadsheetml/2006/main" count="742" uniqueCount="385">
  <si>
    <t>日期</t>
  </si>
  <si>
    <t>姓名</t>
  </si>
  <si>
    <t>联系方式</t>
  </si>
  <si>
    <t>出发地</t>
  </si>
  <si>
    <t>目的地</t>
  </si>
  <si>
    <t>用车行程</t>
  </si>
  <si>
    <t>航班信息</t>
  </si>
  <si>
    <t>用车时间</t>
  </si>
  <si>
    <t>结束时间</t>
  </si>
  <si>
    <t>车型</t>
  </si>
  <si>
    <t>数量</t>
  </si>
  <si>
    <t>合计</t>
  </si>
  <si>
    <t>司机信息</t>
  </si>
  <si>
    <t>常旭</t>
  </si>
  <si>
    <t>15510922176‬</t>
  </si>
  <si>
    <t>苏州站</t>
  </si>
  <si>
    <t>苏州湾艾美酒店</t>
  </si>
  <si>
    <t>G7586</t>
  </si>
  <si>
    <t>小车</t>
  </si>
  <si>
    <t>苏E95BH0罗师傅15995726717</t>
  </si>
  <si>
    <t>蔡欣宇</t>
  </si>
  <si>
    <t>高磊</t>
  </si>
  <si>
    <t>虹桥机场</t>
  </si>
  <si>
    <t>CZ3537</t>
  </si>
  <si>
    <t>苏EF4002邱师傅15250269052</t>
  </si>
  <si>
    <t xml:space="preserve">李豪亮 </t>
  </si>
  <si>
    <t>苏E85V8Q陈师傅13405233383</t>
  </si>
  <si>
    <t>王子平</t>
  </si>
  <si>
    <t>CZ3525</t>
  </si>
  <si>
    <t>苏EY0D59曹师傅13451743291</t>
  </si>
  <si>
    <t xml:space="preserve">彭佳禾 </t>
  </si>
  <si>
    <t>CA1517</t>
  </si>
  <si>
    <t xml:space="preserve">苏E80LY8方师傅15051673703 </t>
  </si>
  <si>
    <t>朱光华</t>
  </si>
  <si>
    <t>吴颖</t>
  </si>
  <si>
    <t>CZ3561</t>
  </si>
  <si>
    <t>苏E20ZD8季师傅13914037531</t>
  </si>
  <si>
    <t>范鸿健</t>
  </si>
  <si>
    <t>陈博斯</t>
  </si>
  <si>
    <t>CA1515</t>
  </si>
  <si>
    <t>苏EAA775吴师傅15588260169</t>
  </si>
  <si>
    <t>张娴</t>
  </si>
  <si>
    <t>CA1549</t>
  </si>
  <si>
    <t>苏E32FG7曹师傅18550962900</t>
  </si>
  <si>
    <t>段昱昊</t>
  </si>
  <si>
    <t>贾玥</t>
  </si>
  <si>
    <t>CA1831</t>
  </si>
  <si>
    <t>GL8</t>
  </si>
  <si>
    <t>苏E80U2C顾师傅15370057637</t>
  </si>
  <si>
    <t>王博</t>
  </si>
  <si>
    <t>常岩</t>
  </si>
  <si>
    <t xml:space="preserve">刘畅  </t>
  </si>
  <si>
    <t>张寅</t>
  </si>
  <si>
    <t>CA4543</t>
  </si>
  <si>
    <t>考斯特</t>
  </si>
  <si>
    <t>苏S2761钱师傳13701549658</t>
  </si>
  <si>
    <t>陶坤</t>
  </si>
  <si>
    <t>曾颖卓</t>
  </si>
  <si>
    <t>潘成锋</t>
  </si>
  <si>
    <t>李劭行</t>
  </si>
  <si>
    <t>刘叶楠</t>
  </si>
  <si>
    <t>苏州幽兰居赛车主题公园</t>
  </si>
  <si>
    <t>苏E5J927高师傅13306135012</t>
  </si>
  <si>
    <t>苏州湾艾美酒店-苏州幽兰居赛车主题公园-苏州湾艾美酒店</t>
  </si>
  <si>
    <t>合计：</t>
  </si>
  <si>
    <t>用车日期</t>
  </si>
  <si>
    <t>用车类型</t>
  </si>
  <si>
    <t>预订时间</t>
  </si>
  <si>
    <t>航班/车次</t>
  </si>
  <si>
    <t>乘客信息</t>
  </si>
  <si>
    <t>付费方式</t>
  </si>
  <si>
    <t>收费金额</t>
  </si>
  <si>
    <t>账单号</t>
  </si>
  <si>
    <t>2019-03-26</t>
  </si>
  <si>
    <t>单程</t>
  </si>
  <si>
    <t>12:10</t>
  </si>
  <si>
    <t>CZ3531</t>
  </si>
  <si>
    <t>虹桥机场T2</t>
  </si>
  <si>
    <t>安亭颖奕皇冠假日酒店（博园路6555号）</t>
  </si>
  <si>
    <t>唐科17665055605</t>
  </si>
  <si>
    <t>记帐</t>
  </si>
  <si>
    <t>普通轿车</t>
  </si>
  <si>
    <t>20190328-1474-4</t>
  </si>
  <si>
    <t>14:35</t>
  </si>
  <si>
    <t>MU9514</t>
  </si>
  <si>
    <t>史宝华13911132724</t>
  </si>
  <si>
    <t>15:10</t>
  </si>
  <si>
    <t>谭金冠18825125646
杨高宇18826227048</t>
  </si>
  <si>
    <t>15:35</t>
  </si>
  <si>
    <t>MU2521/TV9865</t>
  </si>
  <si>
    <t>刘响林18627890616
刘学晓18628198544</t>
  </si>
  <si>
    <t>16:29</t>
  </si>
  <si>
    <t>G7516</t>
  </si>
  <si>
    <t>虹桥火车站</t>
  </si>
  <si>
    <t>余文娟15527057667</t>
  </si>
  <si>
    <t>16:35</t>
  </si>
  <si>
    <t>CA1521</t>
  </si>
  <si>
    <t>唐莹18600063352</t>
  </si>
  <si>
    <t>中大型车</t>
  </si>
  <si>
    <t>18:10</t>
  </si>
  <si>
    <t>颖奕皇冠假日酒店（博园路6555号）</t>
  </si>
  <si>
    <t>杨高宇18826227048</t>
  </si>
  <si>
    <t>19:20</t>
  </si>
  <si>
    <t>CA4541</t>
  </si>
  <si>
    <t>刘隽刚18623333983</t>
  </si>
  <si>
    <t>21:15</t>
  </si>
  <si>
    <t>MU5124</t>
  </si>
  <si>
    <t>李艾臻15313678225</t>
  </si>
  <si>
    <t>2019-03-27</t>
  </si>
  <si>
    <t>包全天</t>
  </si>
  <si>
    <t>08:40</t>
  </si>
  <si>
    <t/>
  </si>
  <si>
    <t>颖奕皇冠假日酒店</t>
  </si>
  <si>
    <t>蔚来总部安亭创新港-10:40安亭汽车公园-11:40颖奕皇冠假日酒店
-13:00虹桥机场-蔚来总部安亭创新港-15：40安亭汽车公园-16：40颖奕皇冠假日酒店</t>
  </si>
  <si>
    <t>李可慧15201672802
左冰青18811500772</t>
  </si>
  <si>
    <t>09:35</t>
  </si>
  <si>
    <t>王训魁17004956565
李贤焕15603002422</t>
  </si>
  <si>
    <t>10:10</t>
  </si>
  <si>
    <t>CZ3523</t>
  </si>
  <si>
    <t>颖奕皇冠假日酒店（博园路6557号）</t>
  </si>
  <si>
    <t>蔡战13902219063
杜艳平17674050724</t>
  </si>
  <si>
    <t>10:28</t>
  </si>
  <si>
    <t>G7589</t>
  </si>
  <si>
    <t>张伟18810245974</t>
  </si>
  <si>
    <t>10:35</t>
  </si>
  <si>
    <t>CA1501</t>
  </si>
  <si>
    <t>颖奕皇冠假日酒店（博园路6559号）</t>
  </si>
  <si>
    <t>王炫翔17600377555
靳文斌18601369609
李贤焕15603002422</t>
  </si>
  <si>
    <t>10:41</t>
  </si>
  <si>
    <t>G7532</t>
  </si>
  <si>
    <t>颖奕皇冠假日酒店（博园路6556号）</t>
  </si>
  <si>
    <t>王岑玉15345887980</t>
  </si>
  <si>
    <t>10:45</t>
  </si>
  <si>
    <t>MU5304</t>
  </si>
  <si>
    <t>颖奕皇冠假日酒店（博园路6562号）</t>
  </si>
  <si>
    <t>张兴颖18529141171
许晓东15626171975</t>
  </si>
  <si>
    <t>11:30</t>
  </si>
  <si>
    <t>ZH9503</t>
  </si>
  <si>
    <t>颖奕皇冠假日酒店（博园路6564号）</t>
  </si>
  <si>
    <t>徐伟航15012661023
鄢鹏15889796879</t>
  </si>
  <si>
    <t>11:35</t>
  </si>
  <si>
    <t>CA1519</t>
  </si>
  <si>
    <t>颖奕皇冠假日酒店（博园路6566号）</t>
  </si>
  <si>
    <t>田千里13241598000</t>
  </si>
  <si>
    <t>G7506</t>
  </si>
  <si>
    <t>嘉定安亭颖奕皇冠假日酒店</t>
  </si>
  <si>
    <t>12:00</t>
  </si>
  <si>
    <t>安亭汽车公园（安亭镇博园路7575号）</t>
  </si>
  <si>
    <t>李工13801060517</t>
  </si>
  <si>
    <t>刘学晓18628198544
于云彤17620158999
刘响林18627890616</t>
  </si>
  <si>
    <t>13:40</t>
  </si>
  <si>
    <t>蔚来总部安亭创新港</t>
  </si>
  <si>
    <t>左冰青18811500772</t>
  </si>
  <si>
    <t>2019-03-28</t>
  </si>
  <si>
    <t>06:50</t>
  </si>
  <si>
    <t>蔡战13902219063</t>
  </si>
  <si>
    <t>08:50</t>
  </si>
  <si>
    <t>杜艳平17674050724
靳文斌18601369609
王炫翔17600377555</t>
  </si>
  <si>
    <t>09:30</t>
  </si>
  <si>
    <t>11:00</t>
  </si>
  <si>
    <t>序号</t>
  </si>
  <si>
    <t>出席人</t>
  </si>
  <si>
    <t>手机号</t>
  </si>
  <si>
    <t>来程航班</t>
  </si>
  <si>
    <t>行程</t>
  </si>
  <si>
    <t>司机号码</t>
  </si>
  <si>
    <t>价格</t>
  </si>
  <si>
    <t>崔啸</t>
  </si>
  <si>
    <t xml:space="preserve">4月1日  CA1817  北京-南京 0900 1055 </t>
  </si>
  <si>
    <t>禄口机场——紫清湖度假酒店</t>
  </si>
  <si>
    <t>刘13776633938苏AV0W93</t>
  </si>
  <si>
    <t>张</t>
  </si>
  <si>
    <r>
      <rPr>
        <sz val="11"/>
        <rFont val="微软雅黑"/>
        <charset val="134"/>
      </rPr>
      <t>4</t>
    </r>
    <r>
      <rPr>
        <sz val="11"/>
        <color theme="1"/>
        <rFont val="微软雅黑"/>
        <charset val="134"/>
      </rPr>
      <t>月1日G4上海虹桥-南京南1400 1500</t>
    </r>
  </si>
  <si>
    <t>南京南站——紫清湖度假酒店</t>
  </si>
  <si>
    <t>孙15190474508苏AV0W52</t>
  </si>
  <si>
    <t>都邦</t>
  </si>
  <si>
    <t>4月1日 G1818 上海虹桥-南京南 1432 1611</t>
  </si>
  <si>
    <t>朱敏慧</t>
  </si>
  <si>
    <t>何丹妮</t>
  </si>
  <si>
    <t>4月1日 G7276 上海-南京南 1419 1613</t>
  </si>
  <si>
    <t>唐莹</t>
  </si>
  <si>
    <t>4月1日 CA1561 北京-南京 1415 1615</t>
  </si>
  <si>
    <t>苏AU1567佘13914731588</t>
  </si>
  <si>
    <t>何畔</t>
  </si>
  <si>
    <t>4月1日 G129 北京南-南京南 1210 1626</t>
  </si>
  <si>
    <t>张13951758401苏AJ32Q3</t>
  </si>
  <si>
    <t>吴剑</t>
  </si>
  <si>
    <t>4月1日 CA3518 成都-南京 1415 1645</t>
  </si>
  <si>
    <t>李13951647344 苏A3W7D5</t>
  </si>
  <si>
    <t xml:space="preserve">廖裕豪 </t>
  </si>
  <si>
    <t>4月1日 CZ3699 广州-南京 1515 1730</t>
  </si>
  <si>
    <t>高18168004185苏AK56W9</t>
  </si>
  <si>
    <t>杜艳平</t>
  </si>
  <si>
    <t>宗泽</t>
  </si>
  <si>
    <t>刘晔</t>
  </si>
  <si>
    <t>4月1日 ZH9849 深圳-南京 1530 1755</t>
  </si>
  <si>
    <t>姚嘉</t>
  </si>
  <si>
    <t>4月1日 CA1503 北京-南京 1740 1945</t>
  </si>
  <si>
    <t>苗天</t>
  </si>
  <si>
    <t>鄢鹏</t>
  </si>
  <si>
    <t>4月2日 ZH9843 深圳-南京 0905 1110</t>
  </si>
  <si>
    <t>禄口机场——紫清湖温泉酒店</t>
  </si>
  <si>
    <t>李欣然</t>
  </si>
  <si>
    <t>4月2日 安亭北-南京南 1333 1519</t>
  </si>
  <si>
    <t>南京南站——紫清湖温泉酒店</t>
  </si>
  <si>
    <t>郑晓康</t>
  </si>
  <si>
    <t>4月2日 G1818 上海虹桥-南京南 1432 1611</t>
  </si>
  <si>
    <t>苏AK56W9高翔18168004185</t>
  </si>
  <si>
    <t>杨婧一</t>
  </si>
  <si>
    <t>4月2日 CA1561 北京-南京 1415 1615</t>
  </si>
  <si>
    <t>佘13914731588</t>
  </si>
  <si>
    <t>罗永辉</t>
  </si>
  <si>
    <t>4月2日 CZ3699 广州-南京 1515 1730</t>
  </si>
  <si>
    <t>张文</t>
  </si>
  <si>
    <t>宫千雅</t>
  </si>
  <si>
    <t>宋楠</t>
  </si>
  <si>
    <t>4月2日 ZH9849 深圳-南京 1530-1755</t>
  </si>
  <si>
    <t>欧阳晨</t>
  </si>
  <si>
    <t>4月2日 MU2822 北京-南京 1605 1815</t>
  </si>
  <si>
    <t>王15050544100苏A2V5A0</t>
  </si>
  <si>
    <t>赵晗</t>
  </si>
  <si>
    <t>4月2日 G13 北京南-南京南 1700 2022</t>
  </si>
  <si>
    <t>贺球辉</t>
  </si>
  <si>
    <t>4月2日 ZH9869 广州-南京 2125 2340</t>
  </si>
  <si>
    <t>张欢</t>
  </si>
  <si>
    <t>4月2日 12:00  蔚然动力（栖霞区龙潭街道港城路2号）——禄口机场</t>
  </si>
  <si>
    <t>王新宇</t>
  </si>
  <si>
    <t>4月2日 15:30蔚然动力（栖霞区龙潭街道港城路2号）——禄口机场</t>
  </si>
  <si>
    <t>何毅</t>
  </si>
  <si>
    <t>左冰青</t>
  </si>
  <si>
    <t>4月2日7:00紫清湖度假酒店-南京栖霞龙潭港城路2号-工厂内部-酒店或机场</t>
  </si>
  <si>
    <t>考斯特1</t>
  </si>
  <si>
    <t>苏AC8560 闻13813013044</t>
  </si>
  <si>
    <t>4月2日7:30紫清湖度假酒店-南京栖霞龙潭港城路2号-工厂内部-酒店或机场</t>
  </si>
  <si>
    <t>考斯特2</t>
  </si>
  <si>
    <t>苏AP5275王136 1157 0008</t>
  </si>
  <si>
    <t>李可慧</t>
  </si>
  <si>
    <t>4月2日市区-8:30紫清湖度假酒店-工厂-机场-市区</t>
  </si>
  <si>
    <t>53座</t>
  </si>
  <si>
    <t>苏AH8086杨 13655185144</t>
  </si>
  <si>
    <t>18811500772</t>
  </si>
  <si>
    <t>07:00 紫清湖度假酒店——蔚然动力（栖霞区龙潭街道港城路2号）</t>
  </si>
  <si>
    <t>苏AP5275 王13611570008</t>
  </si>
  <si>
    <t>15201672802</t>
  </si>
  <si>
    <t>08:20 紫清湖度假酒店——蔚然动力（栖霞区龙潭街道港城路2号）</t>
  </si>
  <si>
    <t>大巴（47座）</t>
  </si>
  <si>
    <t>苏AU1398 刘158 9586 4640</t>
  </si>
  <si>
    <t>18600063352</t>
  </si>
  <si>
    <t>4月3日 CA1817 北京-南京 0850 1055</t>
  </si>
  <si>
    <t>禄口机场——蔚然动力</t>
  </si>
  <si>
    <t>送站：13:30 蔚然动力（栖霞区龙潭街道港城路2号）——南京南站</t>
  </si>
  <si>
    <t>赵13675137243苏A5369K</t>
  </si>
  <si>
    <t>送机：13:30 蔚然动力（栖霞区龙潭街道港城路2号）——禄口机场</t>
  </si>
  <si>
    <t>苏Au1398 刘158 9586 4640</t>
  </si>
  <si>
    <t>4月3日 CA1562 南京-北京 1715 1920</t>
  </si>
  <si>
    <t>15:00 蔚然动力（栖霞区龙潭街道港城路2号）——禄口机场</t>
  </si>
  <si>
    <t xml:space="preserve">小车 </t>
  </si>
  <si>
    <t>4月3日 CA1504 南京-北京 2045 2245</t>
  </si>
  <si>
    <t>17:00 蔚然动力（栖霞区龙潭街道港城路2号）——禄口机场</t>
  </si>
  <si>
    <t>4月3日 南京南-虹桥 1901 2023</t>
  </si>
  <si>
    <t>17:00 蔚然动力（栖霞区龙潭街道港城路2号）——南京南站</t>
  </si>
  <si>
    <t>刘13776633938苏AV0W93，司机已到</t>
  </si>
  <si>
    <t>保险金额</t>
  </si>
  <si>
    <r>
      <rPr>
        <sz val="11"/>
        <rFont val="Noto Sans CJK SC Light"/>
        <charset val="134"/>
      </rPr>
      <t>姚嘉</t>
    </r>
  </si>
  <si>
    <t>110223198806156010</t>
  </si>
  <si>
    <r>
      <rPr>
        <sz val="11"/>
        <rFont val="Noto Sans CJK SC Light"/>
        <charset val="134"/>
      </rPr>
      <t>苗天</t>
    </r>
  </si>
  <si>
    <t>110108199002219712</t>
  </si>
  <si>
    <r>
      <rPr>
        <sz val="11"/>
        <rFont val="Noto Sans CJK SC Light"/>
        <charset val="134"/>
      </rPr>
      <t>张璇</t>
    </r>
  </si>
  <si>
    <t>421002198802250553</t>
  </si>
  <si>
    <r>
      <rPr>
        <sz val="11"/>
        <rFont val="Noto Sans CJK SC Light"/>
        <charset val="134"/>
      </rPr>
      <t>李林桐</t>
    </r>
  </si>
  <si>
    <t>130283199301055657</t>
  </si>
  <si>
    <r>
      <rPr>
        <sz val="11"/>
        <rFont val="Noto Sans CJK SC Light"/>
        <charset val="134"/>
      </rPr>
      <t>陈石</t>
    </r>
  </si>
  <si>
    <t>420202199412310017</t>
  </si>
  <si>
    <r>
      <rPr>
        <sz val="11"/>
        <rFont val="Noto Sans CJK SC Light"/>
        <charset val="134"/>
      </rPr>
      <t>侯杰</t>
    </r>
  </si>
  <si>
    <t>510821198008140019</t>
  </si>
  <si>
    <r>
      <rPr>
        <sz val="11"/>
        <rFont val="Noto Sans CJK SC Light"/>
        <charset val="134"/>
      </rPr>
      <t>都邦</t>
    </r>
  </si>
  <si>
    <t>370481199312263817</t>
  </si>
  <si>
    <r>
      <rPr>
        <sz val="11"/>
        <rFont val="Noto Sans CJK SC Light"/>
        <charset val="134"/>
      </rPr>
      <t>张嘉文</t>
    </r>
  </si>
  <si>
    <t>110108199209156819</t>
  </si>
  <si>
    <r>
      <rPr>
        <sz val="11"/>
        <rFont val="Noto Sans CJK SC Light"/>
        <charset val="134"/>
      </rPr>
      <t>张欢</t>
    </r>
  </si>
  <si>
    <t>220581199504020249</t>
  </si>
  <si>
    <r>
      <rPr>
        <sz val="11"/>
        <rFont val="Noto Sans CJK SC Light"/>
        <charset val="134"/>
      </rPr>
      <t>马一凡</t>
    </r>
  </si>
  <si>
    <t>110104199306300434</t>
  </si>
  <si>
    <r>
      <rPr>
        <sz val="11"/>
        <rFont val="Noto Sans CJK SC Light"/>
        <charset val="134"/>
      </rPr>
      <t>崔啸</t>
    </r>
  </si>
  <si>
    <t>110102198010273310</t>
  </si>
  <si>
    <r>
      <rPr>
        <sz val="11"/>
        <rFont val="Noto Sans CJK SC Light"/>
        <charset val="134"/>
      </rPr>
      <t>何毅</t>
    </r>
  </si>
  <si>
    <t>110108198801290035</t>
  </si>
  <si>
    <r>
      <rPr>
        <sz val="11"/>
        <rFont val="Noto Sans CJK SC Light"/>
        <charset val="134"/>
      </rPr>
      <t>沈丹</t>
    </r>
  </si>
  <si>
    <t>110108199106252728</t>
  </si>
  <si>
    <r>
      <rPr>
        <sz val="11"/>
        <rFont val="Noto Sans CJK SC Light"/>
        <charset val="134"/>
      </rPr>
      <t>刘冀然</t>
    </r>
  </si>
  <si>
    <t>110105198901190059</t>
  </si>
  <si>
    <r>
      <rPr>
        <sz val="11"/>
        <rFont val="Noto Sans CJK SC Light"/>
        <charset val="134"/>
      </rPr>
      <t>廖裕豪</t>
    </r>
    <r>
      <rPr>
        <sz val="11"/>
        <rFont val="Blue Sky Standard Light"/>
        <charset val="134"/>
      </rPr>
      <t xml:space="preserve"> </t>
    </r>
  </si>
  <si>
    <r>
      <rPr>
        <sz val="11"/>
        <color theme="1"/>
        <rFont val="Blue Sky Standard Light"/>
        <charset val="134"/>
      </rPr>
      <t>1994</t>
    </r>
    <r>
      <rPr>
        <sz val="11"/>
        <color theme="1"/>
        <rFont val="宋体"/>
        <charset val="134"/>
      </rPr>
      <t>年</t>
    </r>
    <r>
      <rPr>
        <sz val="11"/>
        <color theme="1"/>
        <rFont val="Blue Sky Standard Light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Blue Sky Standard Light"/>
        <charset val="134"/>
      </rPr>
      <t>28</t>
    </r>
    <r>
      <rPr>
        <sz val="11"/>
        <color theme="1"/>
        <rFont val="宋体"/>
        <charset val="134"/>
      </rPr>
      <t>日出生</t>
    </r>
  </si>
  <si>
    <r>
      <rPr>
        <sz val="11"/>
        <rFont val="Noto Sans CJK SC Light"/>
        <charset val="134"/>
      </rPr>
      <t>何畔</t>
    </r>
  </si>
  <si>
    <t>110104199102042031</t>
  </si>
  <si>
    <r>
      <rPr>
        <sz val="11"/>
        <rFont val="Noto Sans CJK SC Light"/>
        <charset val="134"/>
      </rPr>
      <t>宗泽</t>
    </r>
  </si>
  <si>
    <t>620102199106095357</t>
  </si>
  <si>
    <r>
      <rPr>
        <sz val="11"/>
        <rFont val="Noto Sans CJK SC Light"/>
        <charset val="134"/>
      </rPr>
      <t>郭雯</t>
    </r>
  </si>
  <si>
    <t xml:space="preserve"> 420106199503108420 </t>
  </si>
  <si>
    <r>
      <rPr>
        <sz val="11"/>
        <rFont val="Noto Sans CJK SC Light"/>
        <charset val="134"/>
      </rPr>
      <t>王新宇</t>
    </r>
  </si>
  <si>
    <t>211481199403030636</t>
  </si>
  <si>
    <r>
      <rPr>
        <sz val="11"/>
        <rFont val="Noto Sans CJK SC Light"/>
        <charset val="134"/>
      </rPr>
      <t>刘晔</t>
    </r>
  </si>
  <si>
    <t>362326199507020057</t>
  </si>
  <si>
    <t>俞庆华</t>
  </si>
  <si>
    <t>210404197112071849</t>
  </si>
  <si>
    <r>
      <rPr>
        <sz val="11"/>
        <rFont val="Noto Sans CJK SC Light"/>
        <charset val="134"/>
      </rPr>
      <t>朱敏慧</t>
    </r>
  </si>
  <si>
    <t xml:space="preserve">310222197611271226 </t>
  </si>
  <si>
    <r>
      <rPr>
        <sz val="11"/>
        <rFont val="Noto Sans CJK SC Light"/>
        <charset val="134"/>
      </rPr>
      <t>何丹妮</t>
    </r>
  </si>
  <si>
    <t xml:space="preserve"> 610103198701112828</t>
  </si>
  <si>
    <r>
      <rPr>
        <sz val="11"/>
        <rFont val="Noto Sans CJK SC Light"/>
        <charset val="134"/>
      </rPr>
      <t>吴剑</t>
    </r>
  </si>
  <si>
    <t>513902198706190039</t>
  </si>
  <si>
    <r>
      <rPr>
        <sz val="11"/>
        <rFont val="Noto Sans CJK SC Light"/>
        <charset val="134"/>
      </rPr>
      <t>陶坤</t>
    </r>
  </si>
  <si>
    <t>220104199406063830</t>
  </si>
  <si>
    <r>
      <rPr>
        <sz val="11"/>
        <rFont val="Noto Sans CJK SC Light"/>
        <charset val="134"/>
      </rPr>
      <t>杜艳平</t>
    </r>
  </si>
  <si>
    <t>430581199307247283</t>
  </si>
  <si>
    <r>
      <rPr>
        <sz val="11"/>
        <rFont val="Noto Sans CJK SC Light"/>
        <charset val="134"/>
      </rPr>
      <t>李嘉琦</t>
    </r>
  </si>
  <si>
    <t>110108198811080015</t>
  </si>
  <si>
    <r>
      <rPr>
        <sz val="11"/>
        <rFont val="Noto Sans CJK SC Light"/>
        <charset val="134"/>
      </rPr>
      <t>历建斌</t>
    </r>
  </si>
  <si>
    <t>220523199303211416</t>
  </si>
  <si>
    <r>
      <rPr>
        <sz val="11"/>
        <rFont val="Noto Sans CJK SC Light"/>
        <charset val="134"/>
      </rPr>
      <t>郑晓康</t>
    </r>
  </si>
  <si>
    <t>14112119950208011X</t>
  </si>
  <si>
    <r>
      <rPr>
        <sz val="11"/>
        <rFont val="Noto Sans CJK SC Light"/>
        <charset val="134"/>
      </rPr>
      <t>李欣然</t>
    </r>
  </si>
  <si>
    <t>220105199008200613</t>
  </si>
  <si>
    <r>
      <rPr>
        <sz val="11"/>
        <rFont val="Noto Sans CJK SC Light"/>
        <charset val="134"/>
      </rPr>
      <t>杨婧一</t>
    </r>
  </si>
  <si>
    <t>310104198809141247</t>
  </si>
  <si>
    <r>
      <rPr>
        <sz val="11"/>
        <rFont val="Noto Sans CJK SC Light"/>
        <charset val="134"/>
      </rPr>
      <t>李佳晋</t>
    </r>
  </si>
  <si>
    <t>220881198808260075</t>
  </si>
  <si>
    <t>430481198409137931</t>
  </si>
  <si>
    <r>
      <rPr>
        <sz val="11"/>
        <rFont val="Noto Sans CJK SC Light"/>
        <charset val="134"/>
      </rPr>
      <t>鄢鹏</t>
    </r>
  </si>
  <si>
    <t>420881199504188774</t>
  </si>
  <si>
    <r>
      <rPr>
        <sz val="11"/>
        <rFont val="Noto Sans CJK SC Light"/>
        <charset val="134"/>
      </rPr>
      <t>张文</t>
    </r>
  </si>
  <si>
    <t xml:space="preserve"> 430821198910027731</t>
  </si>
  <si>
    <r>
      <rPr>
        <sz val="11"/>
        <rFont val="Noto Sans CJK SC Light"/>
        <charset val="134"/>
      </rPr>
      <t>宫千雅</t>
    </r>
  </si>
  <si>
    <t>430903199602090322</t>
  </si>
  <si>
    <r>
      <rPr>
        <sz val="11"/>
        <rFont val="宋体"/>
        <charset val="134"/>
      </rPr>
      <t>赵子潇</t>
    </r>
    <r>
      <rPr>
        <sz val="11"/>
        <rFont val="Blue Sky Standard Light"/>
        <charset val="134"/>
      </rPr>
      <t xml:space="preserve"> </t>
    </r>
  </si>
  <si>
    <t>130403199301150311</t>
  </si>
  <si>
    <r>
      <rPr>
        <sz val="11"/>
        <rFont val="Noto Sans CJK SC Light"/>
        <charset val="134"/>
      </rPr>
      <t>王宇波</t>
    </r>
  </si>
  <si>
    <t>310114199001103835</t>
  </si>
  <si>
    <r>
      <rPr>
        <sz val="11"/>
        <rFont val="Noto Sans CJK SC Light"/>
        <charset val="134"/>
      </rPr>
      <t>宋楠</t>
    </r>
  </si>
  <si>
    <t>110106198002246019</t>
  </si>
  <si>
    <r>
      <rPr>
        <sz val="11"/>
        <rFont val="Noto Sans CJK SC Light"/>
        <charset val="134"/>
      </rPr>
      <t>魏微</t>
    </r>
  </si>
  <si>
    <t>62010319870218194X</t>
  </si>
  <si>
    <r>
      <rPr>
        <sz val="11"/>
        <rFont val="Noto Sans CJK SC Light"/>
        <charset val="134"/>
      </rPr>
      <t>赵晗</t>
    </r>
  </si>
  <si>
    <t>110104198210191240</t>
  </si>
  <si>
    <r>
      <rPr>
        <sz val="11"/>
        <rFont val="Noto Sans CJK SC Light"/>
        <charset val="134"/>
      </rPr>
      <t>史宝华</t>
    </r>
  </si>
  <si>
    <t>610302197812062034</t>
  </si>
  <si>
    <r>
      <rPr>
        <sz val="11"/>
        <rFont val="Noto Sans CJK SC Light"/>
        <charset val="134"/>
      </rPr>
      <t>罗永辉</t>
    </r>
  </si>
  <si>
    <t>441424199402170317</t>
  </si>
  <si>
    <r>
      <rPr>
        <sz val="11"/>
        <rFont val="Noto Sans CJK SC Light"/>
        <charset val="134"/>
      </rPr>
      <t>刘时笑</t>
    </r>
  </si>
  <si>
    <t>120104198610054319</t>
  </si>
  <si>
    <r>
      <rPr>
        <sz val="11"/>
        <rFont val="Noto Sans CJK SC Light"/>
        <charset val="134"/>
      </rPr>
      <t>欧阳晨</t>
    </r>
  </si>
  <si>
    <t>362201197812020414</t>
  </si>
  <si>
    <r>
      <rPr>
        <sz val="11"/>
        <rFont val="Noto Sans CJK SC Light"/>
        <charset val="134"/>
      </rPr>
      <t>夏雁铭</t>
    </r>
  </si>
  <si>
    <t>110111199408318233</t>
  </si>
  <si>
    <r>
      <rPr>
        <sz val="11"/>
        <rFont val="Noto Sans CJK SC Light"/>
        <charset val="134"/>
      </rPr>
      <t>白雪</t>
    </r>
  </si>
  <si>
    <t>110229199002210811</t>
  </si>
  <si>
    <t>马宁</t>
  </si>
  <si>
    <t>110101198402161012</t>
  </si>
  <si>
    <t>于雷</t>
  </si>
  <si>
    <t>210106199312223611</t>
  </si>
  <si>
    <r>
      <rPr>
        <sz val="11"/>
        <rFont val="Noto Sans CJK SC Light"/>
        <charset val="134"/>
      </rPr>
      <t>张抗抗</t>
    </r>
  </si>
  <si>
    <t>411481198509300131</t>
  </si>
  <si>
    <r>
      <rPr>
        <sz val="11"/>
        <rFont val="Noto Sans CJK SC Light"/>
        <charset val="134"/>
      </rPr>
      <t>张耀东</t>
    </r>
  </si>
  <si>
    <t>230103197605076817</t>
  </si>
  <si>
    <r>
      <rPr>
        <sz val="11"/>
        <rFont val="Noto Sans CJK SC Light"/>
        <charset val="134"/>
      </rPr>
      <t>何醒言</t>
    </r>
  </si>
  <si>
    <t>420103197907173255</t>
  </si>
  <si>
    <t>2019-04-11</t>
  </si>
  <si>
    <t>CZ3545</t>
  </si>
  <si>
    <t>虹桥雅辰悦居酒店（虹莘路3999-5号上海万象城）</t>
  </si>
  <si>
    <t>陶坤18316662570</t>
  </si>
  <si>
    <t>20190417-68-4</t>
  </si>
  <si>
    <t>12:55</t>
  </si>
  <si>
    <t>MU5336</t>
  </si>
  <si>
    <t>陈彦宇13425132472</t>
  </si>
  <si>
    <t>13:20</t>
  </si>
  <si>
    <t>MU5108</t>
  </si>
  <si>
    <t>杨亚楠18513219689
王新宇13718540201
吴雪18911882642
张树帅13476865002</t>
  </si>
  <si>
    <t>商务车</t>
  </si>
  <si>
    <t>19:00</t>
  </si>
  <si>
    <t>五角场凯悦酒店</t>
  </si>
  <si>
    <t>上海万象城（闵行区吴中路1599号万象城）</t>
  </si>
  <si>
    <t>贾老师138 1155 1065</t>
  </si>
  <si>
    <t>23:30</t>
  </si>
  <si>
    <t>上海虹桥雅辰悦居酒店 （虹莘路3999-5号上海万象城）</t>
  </si>
  <si>
    <t>上海五角场凯悦酒店（中国上海市杨浦区国定东路88号）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</si>
</sst>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/mmm;@"/>
    <numFmt numFmtId="177" formatCode="[$-409]h:mm\ AM/PM;@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name val="Blue Sky Standard Light"/>
      <charset val="134"/>
    </font>
    <font>
      <sz val="11"/>
      <color theme="1"/>
      <name val="微软雅黑"/>
      <charset val="134"/>
    </font>
    <font>
      <sz val="11"/>
      <color theme="1"/>
      <name val="Blue Sky Standard Light"/>
      <charset val="134"/>
    </font>
    <font>
      <sz val="11"/>
      <name val="Noto Sans CJK SC Light"/>
      <charset val="134"/>
    </font>
    <font>
      <sz val="11"/>
      <name val="宋体"/>
      <charset val="134"/>
    </font>
    <font>
      <sz val="11"/>
      <name val="Blue Sky Standard Light"/>
      <charset val="134"/>
    </font>
    <font>
      <sz val="11"/>
      <color theme="1"/>
      <name val="Blue Sky Standard Light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6" fontId="14" fillId="0" borderId="0">
      <alignment vertical="center"/>
    </xf>
    <xf numFmtId="0" fontId="32" fillId="16" borderId="20" applyNumberFormat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27" fillId="19" borderId="17" applyNumberFormat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/>
    <xf numFmtId="176" fontId="14" fillId="0" borderId="0"/>
    <xf numFmtId="177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63" applyAlignment="1">
      <alignment horizontal="left" vertical="center"/>
    </xf>
    <xf numFmtId="0" fontId="2" fillId="0" borderId="1" xfId="63" applyFont="1" applyBorder="1" applyAlignment="1">
      <alignment horizontal="left" vertical="center"/>
    </xf>
    <xf numFmtId="0" fontId="1" fillId="0" borderId="2" xfId="63" applyBorder="1" applyAlignment="1">
      <alignment horizontal="left" vertical="center"/>
    </xf>
    <xf numFmtId="58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29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5" xfId="45" applyFont="1" applyFill="1" applyBorder="1" applyAlignment="1">
      <alignment horizontal="center" vertical="center" wrapText="1" readingOrder="1"/>
    </xf>
    <xf numFmtId="0" fontId="3" fillId="0" borderId="5" xfId="38" applyFont="1" applyFill="1" applyBorder="1" applyAlignment="1">
      <alignment horizontal="center" vertical="center"/>
    </xf>
    <xf numFmtId="0" fontId="3" fillId="0" borderId="5" xfId="30" applyFont="1" applyFill="1" applyBorder="1" applyAlignment="1">
      <alignment horizontal="center" vertical="center"/>
    </xf>
    <xf numFmtId="0" fontId="3" fillId="0" borderId="5" xfId="46" applyFont="1" applyFill="1" applyBorder="1" applyAlignment="1">
      <alignment horizontal="center" vertical="center"/>
    </xf>
    <xf numFmtId="0" fontId="3" fillId="0" borderId="5" xfId="48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/>
    </xf>
    <xf numFmtId="0" fontId="3" fillId="0" borderId="5" xfId="68" applyFont="1" applyFill="1" applyBorder="1" applyAlignment="1">
      <alignment horizontal="center" vertical="center"/>
    </xf>
    <xf numFmtId="0" fontId="3" fillId="0" borderId="5" xfId="53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70" applyFont="1" applyFill="1" applyBorder="1" applyAlignment="1">
      <alignment horizontal="center" vertical="center"/>
    </xf>
    <xf numFmtId="0" fontId="3" fillId="0" borderId="5" xfId="7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5" xfId="67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5" xfId="72" applyFont="1" applyFill="1" applyBorder="1" applyAlignment="1">
      <alignment horizontal="center" vertical="center"/>
    </xf>
    <xf numFmtId="0" fontId="3" fillId="0" borderId="5" xfId="73" applyFont="1" applyFill="1" applyBorder="1" applyAlignment="1">
      <alignment horizontal="center" vertical="center"/>
    </xf>
    <xf numFmtId="0" fontId="6" fillId="0" borderId="5" xfId="74" applyFont="1" applyFill="1" applyBorder="1" applyAlignment="1">
      <alignment horizontal="center" vertical="center"/>
    </xf>
    <xf numFmtId="49" fontId="3" fillId="0" borderId="5" xfId="77" applyNumberFormat="1" applyFont="1" applyFill="1" applyBorder="1" applyAlignment="1">
      <alignment horizontal="center" vertical="center" wrapText="1" readingOrder="1"/>
    </xf>
    <xf numFmtId="176" fontId="3" fillId="0" borderId="5" xfId="75" applyFont="1" applyFill="1" applyBorder="1" applyAlignment="1">
      <alignment horizontal="center" vertical="center"/>
    </xf>
    <xf numFmtId="49" fontId="3" fillId="0" borderId="5" xfId="79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49" fontId="3" fillId="0" borderId="6" xfId="0" applyNumberFormat="1" applyFont="1" applyFill="1" applyBorder="1" applyAlignment="1">
      <alignment horizontal="center" vertical="center" wrapText="1" readingOrder="1"/>
    </xf>
    <xf numFmtId="176" fontId="3" fillId="0" borderId="5" xfId="82" applyFont="1" applyFill="1" applyBorder="1" applyAlignment="1">
      <alignment horizontal="center" vertical="center" wrapText="1" readingOrder="1"/>
    </xf>
    <xf numFmtId="49" fontId="3" fillId="0" borderId="5" xfId="82" applyNumberFormat="1" applyFont="1" applyFill="1" applyBorder="1" applyAlignment="1">
      <alignment horizontal="center" vertical="center" wrapText="1" readingOrder="1"/>
    </xf>
    <xf numFmtId="176" fontId="3" fillId="0" borderId="5" xfId="78" applyFont="1" applyFill="1" applyBorder="1" applyAlignment="1">
      <alignment horizontal="center" vertical="center" wrapText="1" readingOrder="1"/>
    </xf>
    <xf numFmtId="49" fontId="3" fillId="0" borderId="5" xfId="78" applyNumberFormat="1" applyFont="1" applyFill="1" applyBorder="1" applyAlignment="1">
      <alignment horizontal="center" vertical="center" wrapText="1" readingOrder="1"/>
    </xf>
    <xf numFmtId="58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76" fontId="3" fillId="0" borderId="5" xfId="81" applyFont="1" applyFill="1" applyBorder="1" applyAlignment="1">
      <alignment horizontal="center" vertical="center" wrapText="1" readingOrder="1"/>
    </xf>
    <xf numFmtId="49" fontId="3" fillId="0" borderId="5" xfId="81" applyNumberFormat="1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readingOrder="1"/>
    </xf>
    <xf numFmtId="49" fontId="3" fillId="0" borderId="5" xfId="85" applyNumberFormat="1" applyFont="1" applyFill="1" applyBorder="1" applyAlignment="1">
      <alignment horizontal="center" vertical="center" wrapText="1" readingOrder="1"/>
    </xf>
    <xf numFmtId="176" fontId="3" fillId="0" borderId="5" xfId="86" applyFont="1" applyFill="1" applyBorder="1" applyAlignment="1">
      <alignment horizontal="center" vertical="center" wrapText="1" readingOrder="1"/>
    </xf>
    <xf numFmtId="49" fontId="3" fillId="0" borderId="5" xfId="86" applyNumberFormat="1" applyFont="1" applyFill="1" applyBorder="1" applyAlignment="1">
      <alignment horizontal="center" vertical="center" wrapText="1" readingOrder="1"/>
    </xf>
    <xf numFmtId="177" fontId="8" fillId="0" borderId="0" xfId="66" applyFont="1" applyFill="1" applyAlignment="1">
      <alignment horizontal="center" vertical="center"/>
    </xf>
    <xf numFmtId="0" fontId="9" fillId="0" borderId="0" xfId="66" applyNumberFormat="1" applyFont="1" applyAlignment="1">
      <alignment horizontal="center" vertical="center"/>
    </xf>
    <xf numFmtId="177" fontId="9" fillId="0" borderId="0" xfId="66" applyFont="1" applyAlignment="1">
      <alignment horizontal="center" vertical="center"/>
    </xf>
    <xf numFmtId="0" fontId="10" fillId="0" borderId="5" xfId="66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5" xfId="50" applyFont="1" applyBorder="1" applyAlignment="1">
      <alignment horizontal="center" vertical="center"/>
    </xf>
    <xf numFmtId="177" fontId="11" fillId="0" borderId="5" xfId="66" applyFont="1" applyBorder="1" applyAlignment="1">
      <alignment horizontal="center" vertical="center"/>
    </xf>
    <xf numFmtId="177" fontId="11" fillId="0" borderId="7" xfId="66" applyFont="1" applyBorder="1" applyAlignment="1">
      <alignment horizontal="center" vertical="center"/>
    </xf>
    <xf numFmtId="0" fontId="12" fillId="0" borderId="5" xfId="66" applyNumberFormat="1" applyFont="1" applyBorder="1" applyAlignment="1">
      <alignment horizontal="center" vertical="center"/>
    </xf>
    <xf numFmtId="0" fontId="12" fillId="0" borderId="5" xfId="71" applyFont="1" applyBorder="1" applyAlignment="1">
      <alignment horizontal="center" vertical="center"/>
    </xf>
    <xf numFmtId="177" fontId="12" fillId="0" borderId="5" xfId="66" applyFont="1" applyBorder="1" applyAlignment="1">
      <alignment horizontal="center" vertical="center" wrapText="1" readingOrder="1"/>
    </xf>
    <xf numFmtId="177" fontId="4" fillId="0" borderId="5" xfId="66" applyFont="1" applyBorder="1" applyAlignment="1">
      <alignment horizontal="center" vertical="center"/>
    </xf>
    <xf numFmtId="0" fontId="4" fillId="0" borderId="5" xfId="66" applyNumberFormat="1" applyFont="1" applyBorder="1" applyAlignment="1">
      <alignment horizontal="center" vertical="center"/>
    </xf>
    <xf numFmtId="0" fontId="12" fillId="0" borderId="5" xfId="54" applyFont="1" applyBorder="1" applyAlignment="1">
      <alignment horizontal="center" vertical="center"/>
    </xf>
    <xf numFmtId="177" fontId="12" fillId="0" borderId="7" xfId="66" applyFont="1" applyBorder="1" applyAlignment="1">
      <alignment horizontal="center" vertical="center" wrapText="1" readingOrder="1"/>
    </xf>
    <xf numFmtId="177" fontId="4" fillId="0" borderId="7" xfId="66" applyFont="1" applyBorder="1" applyAlignment="1">
      <alignment horizontal="center" vertical="center"/>
    </xf>
    <xf numFmtId="0" fontId="4" fillId="0" borderId="7" xfId="66" applyNumberFormat="1" applyFont="1" applyBorder="1" applyAlignment="1">
      <alignment horizontal="center" vertical="center"/>
    </xf>
    <xf numFmtId="49" fontId="12" fillId="0" borderId="5" xfId="65" applyNumberFormat="1" applyFont="1" applyBorder="1" applyAlignment="1">
      <alignment horizontal="center" vertical="center"/>
    </xf>
    <xf numFmtId="176" fontId="12" fillId="0" borderId="5" xfId="25" applyFont="1" applyBorder="1" applyAlignment="1">
      <alignment horizontal="center" vertical="center" wrapText="1" readingOrder="1"/>
    </xf>
    <xf numFmtId="177" fontId="12" fillId="0" borderId="8" xfId="66" applyFont="1" applyBorder="1" applyAlignment="1">
      <alignment horizontal="center" vertical="center" wrapText="1" readingOrder="1"/>
    </xf>
    <xf numFmtId="177" fontId="4" fillId="0" borderId="8" xfId="66" applyFont="1" applyBorder="1" applyAlignment="1">
      <alignment horizontal="center" vertical="center"/>
    </xf>
    <xf numFmtId="49" fontId="4" fillId="0" borderId="8" xfId="66" applyNumberFormat="1" applyFont="1" applyBorder="1" applyAlignment="1">
      <alignment horizontal="center" vertical="center"/>
    </xf>
    <xf numFmtId="176" fontId="12" fillId="0" borderId="5" xfId="75" applyFont="1" applyBorder="1" applyAlignment="1">
      <alignment horizontal="center" vertical="center"/>
    </xf>
    <xf numFmtId="176" fontId="12" fillId="0" borderId="5" xfId="80" applyFont="1" applyBorder="1" applyAlignment="1">
      <alignment horizontal="center" vertical="center" wrapText="1" readingOrder="1"/>
    </xf>
    <xf numFmtId="177" fontId="12" fillId="0" borderId="9" xfId="66" applyFont="1" applyBorder="1" applyAlignment="1">
      <alignment horizontal="center" vertical="center" wrapText="1" readingOrder="1"/>
    </xf>
    <xf numFmtId="177" fontId="4" fillId="0" borderId="9" xfId="66" applyFont="1" applyBorder="1" applyAlignment="1">
      <alignment horizontal="center" vertical="center"/>
    </xf>
    <xf numFmtId="49" fontId="4" fillId="0" borderId="9" xfId="66" applyNumberFormat="1" applyFont="1" applyBorder="1" applyAlignment="1">
      <alignment horizontal="center" vertical="center"/>
    </xf>
    <xf numFmtId="0" fontId="12" fillId="0" borderId="5" xfId="67" applyFont="1" applyBorder="1" applyAlignment="1">
      <alignment horizontal="center" vertical="center"/>
    </xf>
    <xf numFmtId="0" fontId="12" fillId="0" borderId="5" xfId="66" applyNumberFormat="1" applyFont="1" applyBorder="1" applyAlignment="1">
      <alignment horizontal="center" vertical="center" wrapText="1" readingOrder="1"/>
    </xf>
    <xf numFmtId="0" fontId="12" fillId="0" borderId="5" xfId="72" applyFont="1" applyBorder="1" applyAlignment="1">
      <alignment horizontal="center" vertical="center"/>
    </xf>
    <xf numFmtId="177" fontId="12" fillId="0" borderId="6" xfId="66" applyFont="1" applyBorder="1" applyAlignment="1">
      <alignment horizontal="center" vertical="center" wrapText="1" readingOrder="1"/>
    </xf>
    <xf numFmtId="0" fontId="12" fillId="0" borderId="6" xfId="66" applyNumberFormat="1" applyFont="1" applyBorder="1" applyAlignment="1">
      <alignment horizontal="center" vertical="center" wrapText="1" readingOrder="1"/>
    </xf>
    <xf numFmtId="176" fontId="12" fillId="0" borderId="5" xfId="76" applyFont="1" applyBorder="1" applyAlignment="1">
      <alignment horizontal="center" vertical="center" wrapText="1" readingOrder="1"/>
    </xf>
    <xf numFmtId="176" fontId="12" fillId="0" borderId="5" xfId="82" applyFont="1" applyBorder="1" applyAlignment="1">
      <alignment horizontal="center" vertical="center" wrapText="1" readingOrder="1"/>
    </xf>
    <xf numFmtId="49" fontId="12" fillId="0" borderId="5" xfId="82" applyNumberFormat="1" applyFont="1" applyBorder="1" applyAlignment="1">
      <alignment horizontal="center" vertical="center" wrapText="1" readingOrder="1"/>
    </xf>
    <xf numFmtId="176" fontId="12" fillId="0" borderId="5" xfId="84" applyFont="1" applyBorder="1" applyAlignment="1">
      <alignment horizontal="center" vertical="center" wrapText="1" readingOrder="1"/>
    </xf>
    <xf numFmtId="0" fontId="12" fillId="0" borderId="5" xfId="73" applyFont="1" applyBorder="1" applyAlignment="1">
      <alignment horizontal="center" vertical="center"/>
    </xf>
    <xf numFmtId="0" fontId="12" fillId="0" borderId="5" xfId="29" applyFont="1" applyBorder="1" applyAlignment="1">
      <alignment horizontal="center" vertical="center"/>
    </xf>
    <xf numFmtId="0" fontId="12" fillId="0" borderId="5" xfId="45" applyFont="1" applyBorder="1" applyAlignment="1">
      <alignment horizontal="center" vertical="center" wrapText="1" readingOrder="1"/>
    </xf>
    <xf numFmtId="0" fontId="12" fillId="0" borderId="5" xfId="45" applyFont="1" applyBorder="1" applyAlignment="1">
      <alignment horizontal="center" vertical="center"/>
    </xf>
    <xf numFmtId="177" fontId="12" fillId="0" borderId="5" xfId="66" applyFont="1" applyBorder="1" applyAlignment="1">
      <alignment horizontal="center" vertical="center" wrapText="1"/>
    </xf>
    <xf numFmtId="0" fontId="12" fillId="0" borderId="5" xfId="66" applyNumberFormat="1" applyFont="1" applyBorder="1" applyAlignment="1">
      <alignment horizontal="center" vertical="center" wrapText="1"/>
    </xf>
    <xf numFmtId="177" fontId="12" fillId="0" borderId="5" xfId="66" applyFont="1" applyBorder="1" applyAlignment="1">
      <alignment horizontal="center" vertical="center"/>
    </xf>
    <xf numFmtId="0" fontId="4" fillId="0" borderId="9" xfId="66" applyNumberFormat="1" applyFont="1" applyBorder="1" applyAlignment="1">
      <alignment horizontal="center" vertical="center"/>
    </xf>
    <xf numFmtId="176" fontId="12" fillId="0" borderId="5" xfId="81" applyFont="1" applyBorder="1" applyAlignment="1">
      <alignment horizontal="center" vertical="center" wrapText="1"/>
    </xf>
    <xf numFmtId="0" fontId="12" fillId="0" borderId="5" xfId="81" applyNumberFormat="1" applyFont="1" applyBorder="1" applyAlignment="1">
      <alignment horizontal="center" vertical="center" wrapText="1"/>
    </xf>
    <xf numFmtId="176" fontId="12" fillId="0" borderId="5" xfId="83" applyFont="1" applyBorder="1" applyAlignment="1">
      <alignment horizontal="center" vertical="center" wrapText="1"/>
    </xf>
    <xf numFmtId="0" fontId="12" fillId="0" borderId="7" xfId="66" applyNumberFormat="1" applyFont="1" applyBorder="1" applyAlignment="1">
      <alignment horizontal="center" vertical="center"/>
    </xf>
    <xf numFmtId="176" fontId="12" fillId="0" borderId="5" xfId="86" applyFont="1" applyBorder="1" applyAlignment="1">
      <alignment horizontal="center" vertical="center" wrapText="1"/>
    </xf>
    <xf numFmtId="49" fontId="12" fillId="0" borderId="5" xfId="86" applyNumberFormat="1" applyFont="1" applyBorder="1" applyAlignment="1">
      <alignment horizontal="center" vertical="center" wrapText="1"/>
    </xf>
    <xf numFmtId="0" fontId="12" fillId="0" borderId="8" xfId="66" applyNumberFormat="1" applyFont="1" applyBorder="1" applyAlignment="1">
      <alignment horizontal="center" vertical="center"/>
    </xf>
    <xf numFmtId="176" fontId="12" fillId="0" borderId="5" xfId="85" applyFont="1" applyBorder="1" applyAlignment="1">
      <alignment horizontal="center" vertical="center" wrapText="1"/>
    </xf>
    <xf numFmtId="0" fontId="4" fillId="0" borderId="8" xfId="66" applyNumberFormat="1" applyFont="1" applyBorder="1" applyAlignment="1">
      <alignment horizontal="center" vertical="center"/>
    </xf>
    <xf numFmtId="0" fontId="12" fillId="0" borderId="9" xfId="66" applyNumberFormat="1" applyFont="1" applyBorder="1" applyAlignment="1">
      <alignment horizontal="center" vertical="center"/>
    </xf>
    <xf numFmtId="0" fontId="12" fillId="0" borderId="5" xfId="69" applyFont="1" applyBorder="1" applyAlignment="1">
      <alignment horizontal="center" vertical="center"/>
    </xf>
    <xf numFmtId="0" fontId="12" fillId="0" borderId="5" xfId="53" applyFont="1" applyBorder="1" applyAlignment="1">
      <alignment horizontal="center" vertical="center"/>
    </xf>
    <xf numFmtId="177" fontId="4" fillId="0" borderId="5" xfId="66" applyFont="1" applyBorder="1" applyAlignment="1">
      <alignment horizontal="center" vertical="center" wrapText="1"/>
    </xf>
    <xf numFmtId="0" fontId="12" fillId="0" borderId="5" xfId="64" applyFont="1" applyBorder="1" applyAlignment="1">
      <alignment horizontal="center" vertical="center"/>
    </xf>
    <xf numFmtId="177" fontId="4" fillId="0" borderId="3" xfId="66" applyFont="1" applyBorder="1" applyAlignment="1">
      <alignment horizontal="center" vertical="center" wrapText="1"/>
    </xf>
    <xf numFmtId="177" fontId="4" fillId="0" borderId="6" xfId="66" applyFont="1" applyBorder="1" applyAlignment="1">
      <alignment horizontal="center" vertical="center" wrapText="1"/>
    </xf>
    <xf numFmtId="0" fontId="12" fillId="0" borderId="5" xfId="66" applyNumberFormat="1" applyFont="1" applyFill="1" applyBorder="1" applyAlignment="1">
      <alignment horizontal="center" vertical="center"/>
    </xf>
    <xf numFmtId="176" fontId="12" fillId="0" borderId="5" xfId="81" applyFont="1" applyFill="1" applyBorder="1" applyAlignment="1">
      <alignment horizontal="center" vertical="center" wrapText="1"/>
    </xf>
    <xf numFmtId="49" fontId="12" fillId="0" borderId="5" xfId="81" applyNumberFormat="1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/>
    </xf>
    <xf numFmtId="0" fontId="12" fillId="0" borderId="6" xfId="50" applyFont="1" applyFill="1" applyBorder="1" applyAlignment="1">
      <alignment horizontal="center" vertical="center"/>
    </xf>
    <xf numFmtId="177" fontId="12" fillId="0" borderId="7" xfId="66" applyFont="1" applyFill="1" applyBorder="1" applyAlignment="1">
      <alignment horizontal="center" vertical="center"/>
    </xf>
    <xf numFmtId="177" fontId="12" fillId="0" borderId="5" xfId="66" applyFont="1" applyFill="1" applyBorder="1" applyAlignment="1">
      <alignment horizontal="center" vertical="center"/>
    </xf>
    <xf numFmtId="0" fontId="12" fillId="0" borderId="5" xfId="50" applyFont="1" applyFill="1" applyBorder="1" applyAlignment="1">
      <alignment horizontal="center" vertical="center"/>
    </xf>
    <xf numFmtId="0" fontId="12" fillId="0" borderId="5" xfId="37" applyFont="1" applyFill="1" applyBorder="1" applyAlignment="1">
      <alignment horizontal="center" vertical="center"/>
    </xf>
    <xf numFmtId="177" fontId="12" fillId="0" borderId="5" xfId="66" applyFont="1" applyFill="1" applyBorder="1" applyAlignment="1">
      <alignment horizontal="center" vertical="center" wrapText="1" readingOrder="1"/>
    </xf>
    <xf numFmtId="0" fontId="12" fillId="0" borderId="5" xfId="66" applyNumberFormat="1" applyFont="1" applyFill="1" applyBorder="1" applyAlignment="1">
      <alignment horizontal="center" vertical="center" wrapText="1" readingOrder="1"/>
    </xf>
    <xf numFmtId="177" fontId="12" fillId="0" borderId="10" xfId="66" applyFont="1" applyFill="1" applyBorder="1" applyAlignment="1">
      <alignment horizontal="center" vertical="center" wrapText="1" readingOrder="1"/>
    </xf>
    <xf numFmtId="177" fontId="12" fillId="0" borderId="11" xfId="66" applyFont="1" applyFill="1" applyBorder="1" applyAlignment="1">
      <alignment horizontal="center" vertical="center" wrapText="1" readingOrder="1"/>
    </xf>
    <xf numFmtId="177" fontId="12" fillId="0" borderId="7" xfId="66" applyFont="1" applyFill="1" applyBorder="1" applyAlignment="1">
      <alignment horizontal="center" vertical="center" wrapText="1"/>
    </xf>
    <xf numFmtId="177" fontId="12" fillId="0" borderId="3" xfId="66" applyFont="1" applyFill="1" applyBorder="1" applyAlignment="1">
      <alignment horizontal="center" vertical="center" wrapText="1" readingOrder="1"/>
    </xf>
    <xf numFmtId="177" fontId="12" fillId="0" borderId="6" xfId="66" applyFont="1" applyFill="1" applyBorder="1" applyAlignment="1">
      <alignment horizontal="center" vertical="center" wrapText="1" readingOrder="1"/>
    </xf>
    <xf numFmtId="176" fontId="12" fillId="0" borderId="5" xfId="86" applyFont="1" applyFill="1" applyBorder="1" applyAlignment="1">
      <alignment horizontal="center" vertical="center" wrapText="1" readingOrder="1"/>
    </xf>
    <xf numFmtId="177" fontId="12" fillId="0" borderId="7" xfId="66" applyFont="1" applyFill="1" applyBorder="1" applyAlignment="1">
      <alignment horizontal="center" vertical="center" wrapText="1" readingOrder="1"/>
    </xf>
    <xf numFmtId="177" fontId="12" fillId="0" borderId="5" xfId="66" applyFont="1" applyFill="1" applyBorder="1" applyAlignment="1">
      <alignment horizontal="center" vertical="center" readingOrder="1"/>
    </xf>
    <xf numFmtId="0" fontId="12" fillId="0" borderId="5" xfId="66" applyNumberFormat="1" applyFont="1" applyFill="1" applyBorder="1" applyAlignment="1">
      <alignment horizontal="center" vertical="center" readingOrder="1"/>
    </xf>
    <xf numFmtId="0" fontId="1" fillId="0" borderId="0" xfId="63" applyAlignment="1">
      <alignment horizontal="left" vertical="center" wrapText="1"/>
    </xf>
    <xf numFmtId="0" fontId="2" fillId="0" borderId="1" xfId="63" applyFont="1" applyBorder="1" applyAlignment="1">
      <alignment horizontal="left" vertical="center" wrapText="1"/>
    </xf>
    <xf numFmtId="0" fontId="1" fillId="0" borderId="2" xfId="63" applyBorder="1" applyAlignment="1">
      <alignment horizontal="left" vertical="center" wrapText="1"/>
    </xf>
    <xf numFmtId="0" fontId="13" fillId="3" borderId="0" xfId="62" applyFont="1" applyFill="1" applyAlignment="1">
      <alignment horizontal="left" vertical="center"/>
    </xf>
    <xf numFmtId="0" fontId="14" fillId="0" borderId="0" xfId="62" applyAlignment="1">
      <alignment horizontal="left" vertical="center"/>
    </xf>
    <xf numFmtId="0" fontId="14" fillId="0" borderId="0" xfId="62">
      <alignment vertical="center"/>
    </xf>
    <xf numFmtId="0" fontId="14" fillId="0" borderId="0" xfId="62" applyAlignment="1">
      <alignment vertical="center" wrapText="1"/>
    </xf>
    <xf numFmtId="0" fontId="13" fillId="3" borderId="5" xfId="62" applyFont="1" applyFill="1" applyBorder="1" applyAlignment="1">
      <alignment horizontal="left" vertical="center"/>
    </xf>
    <xf numFmtId="0" fontId="13" fillId="3" borderId="5" xfId="62" applyFont="1" applyFill="1" applyBorder="1" applyAlignment="1">
      <alignment horizontal="left" vertical="center" wrapText="1"/>
    </xf>
    <xf numFmtId="58" fontId="13" fillId="3" borderId="5" xfId="62" applyNumberFormat="1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 wrapText="1"/>
    </xf>
    <xf numFmtId="20" fontId="13" fillId="3" borderId="7" xfId="0" applyNumberFormat="1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20" fontId="13" fillId="3" borderId="9" xfId="0" applyNumberFormat="1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20" fontId="13" fillId="3" borderId="5" xfId="0" applyNumberFormat="1" applyFont="1" applyFill="1" applyBorder="1" applyAlignment="1">
      <alignment horizontal="left" wrapText="1"/>
    </xf>
    <xf numFmtId="20" fontId="13" fillId="3" borderId="5" xfId="62" applyNumberFormat="1" applyFont="1" applyFill="1" applyBorder="1" applyAlignment="1">
      <alignment horizontal="left" vertical="center"/>
    </xf>
    <xf numFmtId="58" fontId="13" fillId="0" borderId="5" xfId="62" applyNumberFormat="1" applyFont="1" applyBorder="1" applyAlignment="1">
      <alignment horizontal="left" vertical="center"/>
    </xf>
    <xf numFmtId="0" fontId="13" fillId="0" borderId="5" xfId="62" applyFont="1" applyBorder="1" applyAlignment="1">
      <alignment horizontal="left" vertical="center"/>
    </xf>
    <xf numFmtId="0" fontId="13" fillId="0" borderId="5" xfId="62" applyFont="1" applyBorder="1" applyAlignment="1">
      <alignment horizontal="left" vertical="center" wrapText="1"/>
    </xf>
    <xf numFmtId="0" fontId="13" fillId="0" borderId="3" xfId="62" applyFont="1" applyBorder="1" applyAlignment="1">
      <alignment horizontal="left" vertical="center" wrapText="1"/>
    </xf>
    <xf numFmtId="0" fontId="13" fillId="0" borderId="6" xfId="62" applyFont="1" applyBorder="1" applyAlignment="1">
      <alignment horizontal="left" vertical="center" wrapText="1"/>
    </xf>
    <xf numFmtId="20" fontId="13" fillId="0" borderId="5" xfId="62" applyNumberFormat="1" applyFont="1" applyBorder="1" applyAlignment="1">
      <alignment horizontal="left" vertical="center"/>
    </xf>
    <xf numFmtId="0" fontId="13" fillId="0" borderId="0" xfId="62" applyFont="1">
      <alignment vertical="center"/>
    </xf>
    <xf numFmtId="0" fontId="13" fillId="0" borderId="0" xfId="62" applyFont="1" applyAlignment="1">
      <alignment horizontal="left" vertical="center"/>
    </xf>
    <xf numFmtId="0" fontId="13" fillId="0" borderId="0" xfId="62" applyFont="1" applyAlignment="1">
      <alignment vertical="center" wrapText="1"/>
    </xf>
    <xf numFmtId="0" fontId="13" fillId="3" borderId="7" xfId="62" applyFont="1" applyFill="1" applyBorder="1" applyAlignment="1">
      <alignment horizontal="left" vertical="center"/>
    </xf>
    <xf numFmtId="0" fontId="13" fillId="3" borderId="9" xfId="62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3" fillId="0" borderId="7" xfId="62" applyFont="1" applyBorder="1" applyAlignment="1">
      <alignment horizontal="left" vertical="center"/>
    </xf>
    <xf numFmtId="0" fontId="13" fillId="3" borderId="8" xfId="62" applyFont="1" applyFill="1" applyBorder="1" applyAlignment="1">
      <alignment horizontal="left" vertical="center"/>
    </xf>
    <xf numFmtId="0" fontId="13" fillId="0" borderId="8" xfId="62" applyFont="1" applyBorder="1" applyAlignment="1">
      <alignment horizontal="left" vertical="center"/>
    </xf>
    <xf numFmtId="0" fontId="13" fillId="0" borderId="9" xfId="62" applyFont="1" applyBorder="1" applyAlignment="1">
      <alignment horizontal="left" vertical="center"/>
    </xf>
    <xf numFmtId="0" fontId="13" fillId="0" borderId="12" xfId="62" applyFont="1" applyBorder="1">
      <alignment vertical="center"/>
    </xf>
    <xf numFmtId="0" fontId="13" fillId="0" borderId="12" xfId="62" applyFont="1" applyBorder="1" applyAlignment="1">
      <alignment horizontal="center" vertical="center"/>
    </xf>
  </cellXfs>
  <cellStyles count="87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常规 85" xfId="25"/>
    <cellStyle name="输出" xfId="26" builtinId="21"/>
    <cellStyle name="计算" xfId="27" builtinId="22"/>
    <cellStyle name="检查单元格" xfId="28" builtinId="23"/>
    <cellStyle name="常规 47" xfId="29"/>
    <cellStyle name="常规 5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46" xfId="37"/>
    <cellStyle name="常规 51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48" xfId="45"/>
    <cellStyle name="常规 53" xfId="46"/>
    <cellStyle name="强调文字颜色 3" xfId="47" builtinId="37"/>
    <cellStyle name="常规 54" xfId="48"/>
    <cellStyle name="强调文字颜色 4" xfId="49" builtinId="41"/>
    <cellStyle name="常规 45" xfId="50"/>
    <cellStyle name="20% - 强调文字颜色 4" xfId="51" builtinId="42"/>
    <cellStyle name="40% - 强调文字颜色 4" xfId="52" builtinId="43"/>
    <cellStyle name="常规 60" xfId="53"/>
    <cellStyle name="常规 55" xfId="54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3" xfId="62"/>
    <cellStyle name="常规 4" xfId="63"/>
    <cellStyle name="常规 41" xfId="64"/>
    <cellStyle name="常规 41 2" xfId="65"/>
    <cellStyle name="常规 5" xfId="66"/>
    <cellStyle name="常规 61" xfId="67"/>
    <cellStyle name="常规 56" xfId="68"/>
    <cellStyle name="常规 63" xfId="69"/>
    <cellStyle name="常规 58" xfId="70"/>
    <cellStyle name="常规 59" xfId="71"/>
    <cellStyle name="常规 69" xfId="72"/>
    <cellStyle name="常规 70" xfId="73"/>
    <cellStyle name="常规 76" xfId="74"/>
    <cellStyle name="常规 76 2" xfId="75"/>
    <cellStyle name="常规 82" xfId="76"/>
    <cellStyle name="常规 84" xfId="77"/>
    <cellStyle name="常规 91" xfId="78"/>
    <cellStyle name="常规 86" xfId="79"/>
    <cellStyle name="常规 87" xfId="80"/>
    <cellStyle name="常规 93" xfId="81"/>
    <cellStyle name="常规 88" xfId="82"/>
    <cellStyle name="常规 94" xfId="83"/>
    <cellStyle name="常规 89" xfId="84"/>
    <cellStyle name="常规 95" xfId="85"/>
    <cellStyle name="常规 97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7" workbookViewId="0">
      <selection activeCell="M28" sqref="M28"/>
    </sheetView>
  </sheetViews>
  <sheetFormatPr defaultColWidth="9.09166666666667" defaultRowHeight="13.5"/>
  <cols>
    <col min="1" max="1" width="7.45" style="131" customWidth="1"/>
    <col min="2" max="2" width="7.45" style="130" customWidth="1"/>
    <col min="3" max="3" width="12.9083333333333" style="131" customWidth="1"/>
    <col min="4" max="4" width="12.3666666666667" style="132" customWidth="1"/>
    <col min="5" max="5" width="13.1833333333333" style="131" customWidth="1"/>
    <col min="6" max="6" width="24.1833333333333" style="132" customWidth="1"/>
    <col min="7" max="9" width="8.26666666666667" style="131" customWidth="1"/>
    <col min="10" max="10" width="7" style="131" customWidth="1"/>
    <col min="11" max="11" width="4.63333333333333" style="131" customWidth="1"/>
    <col min="12" max="12" width="5.81666666666667" style="131" customWidth="1"/>
    <col min="13" max="13" width="23.45" style="131" customWidth="1"/>
    <col min="14" max="16384" width="9.09166666666667" style="131"/>
  </cols>
  <sheetData>
    <row r="1" s="129" customFormat="1" ht="12" spans="1:13">
      <c r="A1" s="133" t="s">
        <v>0</v>
      </c>
      <c r="B1" s="133" t="s">
        <v>1</v>
      </c>
      <c r="C1" s="133" t="s">
        <v>2</v>
      </c>
      <c r="D1" s="134" t="s">
        <v>3</v>
      </c>
      <c r="E1" s="133" t="s">
        <v>4</v>
      </c>
      <c r="F1" s="134" t="s">
        <v>5</v>
      </c>
      <c r="G1" s="133" t="s">
        <v>6</v>
      </c>
      <c r="H1" s="133" t="s">
        <v>7</v>
      </c>
      <c r="I1" s="133" t="s">
        <v>8</v>
      </c>
      <c r="J1" s="133" t="s">
        <v>9</v>
      </c>
      <c r="K1" s="133" t="s">
        <v>10</v>
      </c>
      <c r="L1" s="133" t="s">
        <v>11</v>
      </c>
      <c r="M1" s="133" t="s">
        <v>12</v>
      </c>
    </row>
    <row r="2" s="129" customFormat="1" ht="14.25" customHeight="1" spans="1:13">
      <c r="A2" s="135">
        <v>43548</v>
      </c>
      <c r="B2" s="136" t="s">
        <v>13</v>
      </c>
      <c r="C2" s="136" t="s">
        <v>14</v>
      </c>
      <c r="D2" s="134" t="s">
        <v>15</v>
      </c>
      <c r="E2" s="133" t="s">
        <v>16</v>
      </c>
      <c r="F2" s="134" t="str">
        <f t="shared" ref="F2:F11" si="0">D2&amp;"--"&amp;E2</f>
        <v>苏州站--苏州湾艾美酒店</v>
      </c>
      <c r="G2" s="137" t="s">
        <v>17</v>
      </c>
      <c r="H2" s="138">
        <v>0.516666666666667</v>
      </c>
      <c r="I2" s="143">
        <v>0.558333333333333</v>
      </c>
      <c r="J2" s="141" t="s">
        <v>18</v>
      </c>
      <c r="K2" s="153">
        <v>1</v>
      </c>
      <c r="L2" s="153">
        <v>650</v>
      </c>
      <c r="M2" s="136" t="s">
        <v>19</v>
      </c>
    </row>
    <row r="3" s="129" customFormat="1" ht="14.25" customHeight="1" spans="1:13">
      <c r="A3" s="135">
        <v>43548</v>
      </c>
      <c r="B3" s="136" t="s">
        <v>20</v>
      </c>
      <c r="C3" s="136">
        <v>13261975160</v>
      </c>
      <c r="D3" s="134" t="s">
        <v>15</v>
      </c>
      <c r="E3" s="133" t="s">
        <v>16</v>
      </c>
      <c r="F3" s="134" t="str">
        <f t="shared" si="0"/>
        <v>苏州站--苏州湾艾美酒店</v>
      </c>
      <c r="G3" s="139" t="s">
        <v>17</v>
      </c>
      <c r="H3" s="140">
        <v>0.516666666666667</v>
      </c>
      <c r="I3" s="143">
        <v>0.558333333333333</v>
      </c>
      <c r="J3" s="141"/>
      <c r="K3" s="154"/>
      <c r="L3" s="154"/>
      <c r="M3" s="136"/>
    </row>
    <row r="4" s="129" customFormat="1" ht="12" spans="1:13">
      <c r="A4" s="135">
        <v>43548</v>
      </c>
      <c r="B4" s="136" t="s">
        <v>21</v>
      </c>
      <c r="C4" s="136">
        <v>18588613655</v>
      </c>
      <c r="D4" s="134" t="s">
        <v>22</v>
      </c>
      <c r="E4" s="133" t="s">
        <v>16</v>
      </c>
      <c r="F4" s="134" t="str">
        <f t="shared" si="0"/>
        <v>虹桥机场--苏州湾艾美酒店</v>
      </c>
      <c r="G4" s="141" t="s">
        <v>23</v>
      </c>
      <c r="H4" s="142">
        <v>0.548611111111111</v>
      </c>
      <c r="I4" s="143">
        <v>0.590277777777778</v>
      </c>
      <c r="J4" s="141" t="s">
        <v>18</v>
      </c>
      <c r="K4" s="133">
        <v>1</v>
      </c>
      <c r="L4" s="133">
        <v>850</v>
      </c>
      <c r="M4" s="136" t="s">
        <v>24</v>
      </c>
    </row>
    <row r="5" s="129" customFormat="1" ht="12" spans="1:13">
      <c r="A5" s="135">
        <v>43548</v>
      </c>
      <c r="B5" s="136" t="s">
        <v>25</v>
      </c>
      <c r="C5" s="136">
        <v>18565170327</v>
      </c>
      <c r="D5" s="134" t="s">
        <v>22</v>
      </c>
      <c r="E5" s="133" t="s">
        <v>16</v>
      </c>
      <c r="F5" s="134" t="str">
        <f t="shared" si="0"/>
        <v>虹桥机场--苏州湾艾美酒店</v>
      </c>
      <c r="G5" s="141" t="s">
        <v>23</v>
      </c>
      <c r="H5" s="142">
        <v>0.565972222222222</v>
      </c>
      <c r="I5" s="143">
        <v>0.607638888888889</v>
      </c>
      <c r="J5" s="141" t="s">
        <v>18</v>
      </c>
      <c r="K5" s="133">
        <v>1</v>
      </c>
      <c r="L5" s="133">
        <v>850</v>
      </c>
      <c r="M5" s="136" t="s">
        <v>26</v>
      </c>
    </row>
    <row r="6" s="129" customFormat="1" ht="12" spans="1:13">
      <c r="A6" s="135">
        <v>43548</v>
      </c>
      <c r="B6" s="136" t="s">
        <v>27</v>
      </c>
      <c r="C6" s="136">
        <v>18688498003</v>
      </c>
      <c r="D6" s="134" t="s">
        <v>22</v>
      </c>
      <c r="E6" s="133" t="s">
        <v>16</v>
      </c>
      <c r="F6" s="134" t="str">
        <f t="shared" si="0"/>
        <v>虹桥机场--苏州湾艾美酒店</v>
      </c>
      <c r="G6" s="141" t="s">
        <v>28</v>
      </c>
      <c r="H6" s="142">
        <v>0.631944444444444</v>
      </c>
      <c r="I6" s="143">
        <v>0.673611111111111</v>
      </c>
      <c r="J6" s="141" t="s">
        <v>18</v>
      </c>
      <c r="K6" s="133">
        <v>1</v>
      </c>
      <c r="L6" s="133">
        <v>850</v>
      </c>
      <c r="M6" s="136" t="s">
        <v>29</v>
      </c>
    </row>
    <row r="7" s="129" customFormat="1" customHeight="1" spans="1:13">
      <c r="A7" s="135">
        <v>43548</v>
      </c>
      <c r="B7" s="136" t="s">
        <v>30</v>
      </c>
      <c r="C7" s="136">
        <v>13269665522</v>
      </c>
      <c r="D7" s="134" t="s">
        <v>22</v>
      </c>
      <c r="E7" s="133" t="s">
        <v>16</v>
      </c>
      <c r="F7" s="134" t="str">
        <f t="shared" si="0"/>
        <v>虹桥机场--苏州湾艾美酒店</v>
      </c>
      <c r="G7" s="141" t="s">
        <v>31</v>
      </c>
      <c r="H7" s="142">
        <v>0.649305555555556</v>
      </c>
      <c r="I7" s="143">
        <v>0.690972222222222</v>
      </c>
      <c r="J7" s="141" t="s">
        <v>18</v>
      </c>
      <c r="K7" s="153">
        <v>1</v>
      </c>
      <c r="L7" s="153">
        <v>850</v>
      </c>
      <c r="M7" s="155" t="s">
        <v>32</v>
      </c>
    </row>
    <row r="8" s="129" customFormat="1" customHeight="1" spans="1:13">
      <c r="A8" s="135">
        <v>43548</v>
      </c>
      <c r="B8" s="136" t="s">
        <v>33</v>
      </c>
      <c r="C8" s="136">
        <v>15810392923</v>
      </c>
      <c r="D8" s="134" t="s">
        <v>22</v>
      </c>
      <c r="E8" s="133" t="s">
        <v>16</v>
      </c>
      <c r="F8" s="134" t="str">
        <f t="shared" si="0"/>
        <v>虹桥机场--苏州湾艾美酒店</v>
      </c>
      <c r="G8" s="141" t="s">
        <v>31</v>
      </c>
      <c r="H8" s="142">
        <v>0.649305555555556</v>
      </c>
      <c r="I8" s="143">
        <v>0.690972222222222</v>
      </c>
      <c r="J8" s="141"/>
      <c r="K8" s="154"/>
      <c r="L8" s="154"/>
      <c r="M8" s="156"/>
    </row>
    <row r="9" s="129" customFormat="1" customHeight="1" spans="1:13">
      <c r="A9" s="135">
        <v>43548</v>
      </c>
      <c r="B9" s="136" t="s">
        <v>34</v>
      </c>
      <c r="C9" s="136">
        <v>15507598832</v>
      </c>
      <c r="D9" s="134" t="s">
        <v>22</v>
      </c>
      <c r="E9" s="133" t="s">
        <v>16</v>
      </c>
      <c r="F9" s="134" t="str">
        <f t="shared" si="0"/>
        <v>虹桥机场--苏州湾艾美酒店</v>
      </c>
      <c r="G9" s="141" t="s">
        <v>35</v>
      </c>
      <c r="H9" s="142">
        <v>0.659722222222222</v>
      </c>
      <c r="I9" s="143">
        <v>0.701388888888889</v>
      </c>
      <c r="J9" s="141" t="s">
        <v>18</v>
      </c>
      <c r="K9" s="153">
        <v>1</v>
      </c>
      <c r="L9" s="153">
        <v>850</v>
      </c>
      <c r="M9" s="136" t="s">
        <v>36</v>
      </c>
    </row>
    <row r="10" s="129" customFormat="1" customHeight="1" spans="1:13">
      <c r="A10" s="135">
        <v>43548</v>
      </c>
      <c r="B10" s="136" t="s">
        <v>37</v>
      </c>
      <c r="C10" s="136">
        <v>13670410921</v>
      </c>
      <c r="D10" s="134" t="s">
        <v>22</v>
      </c>
      <c r="E10" s="133" t="s">
        <v>16</v>
      </c>
      <c r="F10" s="134" t="str">
        <f t="shared" si="0"/>
        <v>虹桥机场--苏州湾艾美酒店</v>
      </c>
      <c r="G10" s="141" t="s">
        <v>35</v>
      </c>
      <c r="H10" s="142">
        <v>0.659722222222222</v>
      </c>
      <c r="I10" s="143">
        <v>0.701388888888889</v>
      </c>
      <c r="J10" s="141"/>
      <c r="K10" s="154"/>
      <c r="L10" s="154"/>
      <c r="M10" s="136"/>
    </row>
    <row r="11" s="129" customFormat="1" ht="12" spans="1:13">
      <c r="A11" s="135">
        <v>43548</v>
      </c>
      <c r="B11" s="136" t="s">
        <v>38</v>
      </c>
      <c r="C11" s="136">
        <v>13810993068</v>
      </c>
      <c r="D11" s="134" t="s">
        <v>22</v>
      </c>
      <c r="E11" s="133" t="s">
        <v>16</v>
      </c>
      <c r="F11" s="134" t="str">
        <f t="shared" si="0"/>
        <v>虹桥机场--苏州湾艾美酒店</v>
      </c>
      <c r="G11" s="141" t="s">
        <v>39</v>
      </c>
      <c r="H11" s="142">
        <v>0.732638888888889</v>
      </c>
      <c r="I11" s="143">
        <v>0.774305555555555</v>
      </c>
      <c r="J11" s="141" t="s">
        <v>18</v>
      </c>
      <c r="K11" s="133">
        <v>1</v>
      </c>
      <c r="L11" s="133">
        <v>850</v>
      </c>
      <c r="M11" s="136" t="s">
        <v>40</v>
      </c>
    </row>
    <row r="12" s="129" customFormat="1" customHeight="1" spans="1:13">
      <c r="A12" s="135">
        <v>43548</v>
      </c>
      <c r="B12" s="136" t="s">
        <v>41</v>
      </c>
      <c r="C12" s="136">
        <v>18611458003</v>
      </c>
      <c r="D12" s="134" t="s">
        <v>22</v>
      </c>
      <c r="E12" s="133" t="s">
        <v>16</v>
      </c>
      <c r="F12" s="134" t="str">
        <f t="shared" ref="F12:F16" si="1">D12&amp;"--"&amp;E12</f>
        <v>虹桥机场--苏州湾艾美酒店</v>
      </c>
      <c r="G12" s="141" t="s">
        <v>42</v>
      </c>
      <c r="H12" s="142">
        <v>0.774305555555555</v>
      </c>
      <c r="I12" s="143">
        <v>0.815972222222222</v>
      </c>
      <c r="J12" s="141" t="s">
        <v>18</v>
      </c>
      <c r="K12" s="153">
        <v>1</v>
      </c>
      <c r="L12" s="153">
        <v>850</v>
      </c>
      <c r="M12" s="155" t="s">
        <v>43</v>
      </c>
    </row>
    <row r="13" s="129" customFormat="1" customHeight="1" spans="1:13">
      <c r="A13" s="135">
        <v>43548</v>
      </c>
      <c r="B13" s="136" t="s">
        <v>44</v>
      </c>
      <c r="C13" s="136">
        <v>18733517162</v>
      </c>
      <c r="D13" s="134" t="s">
        <v>22</v>
      </c>
      <c r="E13" s="133" t="s">
        <v>16</v>
      </c>
      <c r="F13" s="134" t="str">
        <f t="shared" si="1"/>
        <v>虹桥机场--苏州湾艾美酒店</v>
      </c>
      <c r="G13" s="141" t="s">
        <v>42</v>
      </c>
      <c r="H13" s="142">
        <v>0.774305555555555</v>
      </c>
      <c r="I13" s="143">
        <v>0.815972222222222</v>
      </c>
      <c r="J13" s="141"/>
      <c r="K13" s="154"/>
      <c r="L13" s="154"/>
      <c r="M13" s="156"/>
    </row>
    <row r="14" s="129" customFormat="1" ht="14.25" customHeight="1" spans="1:13">
      <c r="A14" s="135">
        <v>43549</v>
      </c>
      <c r="B14" s="136" t="s">
        <v>45</v>
      </c>
      <c r="C14" s="136">
        <v>13811128694</v>
      </c>
      <c r="D14" s="134" t="s">
        <v>22</v>
      </c>
      <c r="E14" s="133" t="s">
        <v>16</v>
      </c>
      <c r="F14" s="134" t="str">
        <f t="shared" si="1"/>
        <v>虹桥机场--苏州湾艾美酒店</v>
      </c>
      <c r="G14" s="141" t="s">
        <v>46</v>
      </c>
      <c r="H14" s="142">
        <v>0.399305555555556</v>
      </c>
      <c r="I14" s="143">
        <v>0.440972222222222</v>
      </c>
      <c r="J14" s="141" t="s">
        <v>47</v>
      </c>
      <c r="K14" s="153">
        <v>1</v>
      </c>
      <c r="L14" s="157">
        <v>1050</v>
      </c>
      <c r="M14" s="136" t="s">
        <v>48</v>
      </c>
    </row>
    <row r="15" s="129" customFormat="1" ht="14.25" customHeight="1" spans="1:13">
      <c r="A15" s="135">
        <v>43549</v>
      </c>
      <c r="B15" s="136" t="s">
        <v>49</v>
      </c>
      <c r="C15" s="136">
        <v>18001074974</v>
      </c>
      <c r="D15" s="134" t="s">
        <v>22</v>
      </c>
      <c r="E15" s="133" t="s">
        <v>16</v>
      </c>
      <c r="F15" s="134" t="str">
        <f t="shared" si="1"/>
        <v>虹桥机场--苏州湾艾美酒店</v>
      </c>
      <c r="G15" s="141" t="s">
        <v>46</v>
      </c>
      <c r="H15" s="142">
        <v>0.399305555555556</v>
      </c>
      <c r="I15" s="143">
        <v>0.440972222222222</v>
      </c>
      <c r="J15" s="141"/>
      <c r="K15" s="158"/>
      <c r="L15" s="159"/>
      <c r="M15" s="136"/>
    </row>
    <row r="16" s="129" customFormat="1" ht="14.25" customHeight="1" spans="1:13">
      <c r="A16" s="135">
        <v>43549</v>
      </c>
      <c r="B16" s="136" t="s">
        <v>50</v>
      </c>
      <c r="C16" s="136">
        <v>18600168789</v>
      </c>
      <c r="D16" s="134" t="s">
        <v>22</v>
      </c>
      <c r="E16" s="133" t="s">
        <v>16</v>
      </c>
      <c r="F16" s="134" t="str">
        <f t="shared" si="1"/>
        <v>虹桥机场--苏州湾艾美酒店</v>
      </c>
      <c r="G16" s="141" t="s">
        <v>46</v>
      </c>
      <c r="H16" s="142">
        <v>0.399305555555556</v>
      </c>
      <c r="I16" s="143">
        <v>0.440972222222222</v>
      </c>
      <c r="J16" s="141"/>
      <c r="K16" s="158"/>
      <c r="L16" s="159"/>
      <c r="M16" s="136"/>
    </row>
    <row r="17" s="129" customFormat="1" ht="14.25" customHeight="1" spans="1:13">
      <c r="A17" s="135">
        <v>43549</v>
      </c>
      <c r="B17" s="136" t="s">
        <v>51</v>
      </c>
      <c r="C17" s="136">
        <v>18001105590</v>
      </c>
      <c r="D17" s="134" t="s">
        <v>22</v>
      </c>
      <c r="E17" s="133" t="s">
        <v>16</v>
      </c>
      <c r="F17" s="134" t="str">
        <f t="shared" ref="F17:F24" si="2">D17&amp;"--"&amp;E17</f>
        <v>虹桥机场--苏州湾艾美酒店</v>
      </c>
      <c r="G17" s="141" t="s">
        <v>46</v>
      </c>
      <c r="H17" s="142">
        <v>0.399305555555556</v>
      </c>
      <c r="I17" s="143">
        <v>0.440972222222222</v>
      </c>
      <c r="J17" s="141"/>
      <c r="K17" s="154"/>
      <c r="L17" s="160"/>
      <c r="M17" s="136"/>
    </row>
    <row r="18" s="129" customFormat="1" ht="14.25" customHeight="1" spans="1:13">
      <c r="A18" s="135">
        <v>43549</v>
      </c>
      <c r="B18" s="136" t="s">
        <v>52</v>
      </c>
      <c r="C18" s="136">
        <v>18500153860</v>
      </c>
      <c r="D18" s="134" t="s">
        <v>22</v>
      </c>
      <c r="E18" s="133" t="s">
        <v>16</v>
      </c>
      <c r="F18" s="134" t="str">
        <f t="shared" ref="F18:F21" si="3">D18&amp;"--"&amp;E18</f>
        <v>虹桥机场--苏州湾艾美酒店</v>
      </c>
      <c r="G18" s="141" t="s">
        <v>53</v>
      </c>
      <c r="H18" s="142">
        <v>0.416666666666667</v>
      </c>
      <c r="I18" s="143">
        <v>0.458333333333333</v>
      </c>
      <c r="J18" s="141" t="s">
        <v>54</v>
      </c>
      <c r="K18" s="153">
        <v>1</v>
      </c>
      <c r="L18" s="157">
        <v>1550</v>
      </c>
      <c r="M18" s="136" t="s">
        <v>55</v>
      </c>
    </row>
    <row r="19" s="129" customFormat="1" ht="14.25" customHeight="1" spans="1:13">
      <c r="A19" s="135">
        <v>43549</v>
      </c>
      <c r="B19" s="136" t="s">
        <v>56</v>
      </c>
      <c r="C19" s="136">
        <v>18316662570</v>
      </c>
      <c r="D19" s="134" t="s">
        <v>22</v>
      </c>
      <c r="E19" s="133" t="s">
        <v>16</v>
      </c>
      <c r="F19" s="134" t="str">
        <f t="shared" si="3"/>
        <v>虹桥机场--苏州湾艾美酒店</v>
      </c>
      <c r="G19" s="141" t="s">
        <v>53</v>
      </c>
      <c r="H19" s="142">
        <v>0.423611111111111</v>
      </c>
      <c r="I19" s="143">
        <v>0.465277777777778</v>
      </c>
      <c r="J19" s="141"/>
      <c r="K19" s="158"/>
      <c r="L19" s="159"/>
      <c r="M19" s="136"/>
    </row>
    <row r="20" s="129" customFormat="1" ht="14.25" customHeight="1" spans="1:13">
      <c r="A20" s="135">
        <v>43549</v>
      </c>
      <c r="B20" s="136" t="s">
        <v>57</v>
      </c>
      <c r="C20" s="136">
        <v>13570565263</v>
      </c>
      <c r="D20" s="134" t="s">
        <v>22</v>
      </c>
      <c r="E20" s="133" t="s">
        <v>16</v>
      </c>
      <c r="F20" s="134" t="str">
        <f t="shared" si="3"/>
        <v>虹桥机场--苏州湾艾美酒店</v>
      </c>
      <c r="G20" s="141" t="s">
        <v>53</v>
      </c>
      <c r="H20" s="142">
        <v>0.423611111111111</v>
      </c>
      <c r="I20" s="143">
        <v>0.465277777777778</v>
      </c>
      <c r="J20" s="141"/>
      <c r="K20" s="158"/>
      <c r="L20" s="159"/>
      <c r="M20" s="136"/>
    </row>
    <row r="21" s="129" customFormat="1" ht="14.25" customHeight="1" spans="1:13">
      <c r="A21" s="135">
        <v>43549</v>
      </c>
      <c r="B21" s="136" t="s">
        <v>58</v>
      </c>
      <c r="C21" s="136">
        <v>13148969869</v>
      </c>
      <c r="D21" s="134" t="s">
        <v>22</v>
      </c>
      <c r="E21" s="133" t="s">
        <v>16</v>
      </c>
      <c r="F21" s="134" t="str">
        <f t="shared" si="3"/>
        <v>虹桥机场--苏州湾艾美酒店</v>
      </c>
      <c r="G21" s="141" t="s">
        <v>53</v>
      </c>
      <c r="H21" s="142">
        <v>0.423611111111111</v>
      </c>
      <c r="I21" s="143">
        <v>0.465277777777778</v>
      </c>
      <c r="J21" s="141"/>
      <c r="K21" s="158"/>
      <c r="L21" s="159"/>
      <c r="M21" s="136"/>
    </row>
    <row r="22" s="129" customFormat="1" ht="14.25" customHeight="1" spans="1:13">
      <c r="A22" s="135">
        <v>43549</v>
      </c>
      <c r="B22" s="136" t="s">
        <v>59</v>
      </c>
      <c r="C22" s="136">
        <v>18688475959</v>
      </c>
      <c r="D22" s="134" t="s">
        <v>22</v>
      </c>
      <c r="E22" s="133" t="s">
        <v>16</v>
      </c>
      <c r="F22" s="134" t="str">
        <f t="shared" si="2"/>
        <v>虹桥机场--苏州湾艾美酒店</v>
      </c>
      <c r="G22" s="141" t="s">
        <v>53</v>
      </c>
      <c r="H22" s="142">
        <v>0.423611111111111</v>
      </c>
      <c r="I22" s="143">
        <v>0.465277777777778</v>
      </c>
      <c r="J22" s="141"/>
      <c r="K22" s="154"/>
      <c r="L22" s="160"/>
      <c r="M22" s="136"/>
    </row>
    <row r="23" s="129" customFormat="1" ht="24" spans="1:13">
      <c r="A23" s="135">
        <v>43549</v>
      </c>
      <c r="B23" s="136" t="s">
        <v>60</v>
      </c>
      <c r="C23" s="136">
        <v>13811502119</v>
      </c>
      <c r="D23" s="134" t="s">
        <v>61</v>
      </c>
      <c r="E23" s="133" t="s">
        <v>22</v>
      </c>
      <c r="F23" s="134" t="str">
        <f t="shared" ref="F23" si="4">D23&amp;"--"&amp;E23</f>
        <v>苏州幽兰居赛车主题公园--虹桥机场</v>
      </c>
      <c r="G23" s="133"/>
      <c r="H23" s="143">
        <v>0.541666666666667</v>
      </c>
      <c r="I23" s="143">
        <v>0.583333333333333</v>
      </c>
      <c r="J23" s="133" t="s">
        <v>54</v>
      </c>
      <c r="K23" s="133">
        <v>1</v>
      </c>
      <c r="L23" s="133">
        <v>1550</v>
      </c>
      <c r="M23" s="133" t="s">
        <v>62</v>
      </c>
    </row>
    <row r="24" s="129" customFormat="1" ht="12" spans="1:13">
      <c r="A24" s="135">
        <v>43550</v>
      </c>
      <c r="B24" s="136" t="s">
        <v>60</v>
      </c>
      <c r="C24" s="136">
        <v>13811502119</v>
      </c>
      <c r="D24" s="134" t="s">
        <v>16</v>
      </c>
      <c r="E24" s="133" t="s">
        <v>22</v>
      </c>
      <c r="F24" s="134" t="str">
        <f t="shared" si="2"/>
        <v>苏州湾艾美酒店--虹桥机场</v>
      </c>
      <c r="G24" s="133"/>
      <c r="H24" s="143">
        <v>0.333333333333333</v>
      </c>
      <c r="I24" s="143">
        <v>0.375</v>
      </c>
      <c r="J24" s="133" t="s">
        <v>54</v>
      </c>
      <c r="K24" s="133">
        <v>1</v>
      </c>
      <c r="L24" s="133">
        <v>1550</v>
      </c>
      <c r="M24" s="133" t="s">
        <v>62</v>
      </c>
    </row>
    <row r="25" s="130" customFormat="1" spans="1:13">
      <c r="A25" s="144">
        <v>43549</v>
      </c>
      <c r="B25" s="145" t="s">
        <v>60</v>
      </c>
      <c r="C25" s="145">
        <v>13811502119</v>
      </c>
      <c r="D25" s="146" t="s">
        <v>16</v>
      </c>
      <c r="E25" s="145" t="s">
        <v>61</v>
      </c>
      <c r="F25" s="147" t="s">
        <v>63</v>
      </c>
      <c r="G25" s="148"/>
      <c r="H25" s="149">
        <v>0.305555555555556</v>
      </c>
      <c r="I25" s="149">
        <v>0.722222222222222</v>
      </c>
      <c r="J25" s="145" t="s">
        <v>54</v>
      </c>
      <c r="K25" s="145">
        <v>1</v>
      </c>
      <c r="L25" s="145">
        <v>2700</v>
      </c>
      <c r="M25" s="145" t="s">
        <v>62</v>
      </c>
    </row>
    <row r="26" ht="28.5" customHeight="1" spans="1:13">
      <c r="A26" s="150"/>
      <c r="B26" s="151"/>
      <c r="C26" s="150"/>
      <c r="D26" s="152"/>
      <c r="E26" s="150"/>
      <c r="F26" s="152"/>
      <c r="G26" s="150"/>
      <c r="H26" s="150"/>
      <c r="I26" s="150"/>
      <c r="J26" s="150"/>
      <c r="K26" s="150" t="s">
        <v>64</v>
      </c>
      <c r="L26" s="161">
        <f>SUM(L2:L25)</f>
        <v>15000</v>
      </c>
      <c r="M26" s="162"/>
    </row>
  </sheetData>
  <sheetProtection formatCells="0" formatColumns="0" formatRows="0" insertRows="0" insertColumns="0" insertHyperlinks="0" deleteColumns="0" deleteRows="0" sort="0" autoFilter="0" pivotTables="0"/>
  <mergeCells count="25">
    <mergeCell ref="F25:G25"/>
    <mergeCell ref="J2:J3"/>
    <mergeCell ref="J7:J8"/>
    <mergeCell ref="J9:J10"/>
    <mergeCell ref="J12:J13"/>
    <mergeCell ref="J14:J17"/>
    <mergeCell ref="J18:J22"/>
    <mergeCell ref="K2:K3"/>
    <mergeCell ref="K7:K8"/>
    <mergeCell ref="K9:K10"/>
    <mergeCell ref="K12:K13"/>
    <mergeCell ref="K14:K17"/>
    <mergeCell ref="K18:K22"/>
    <mergeCell ref="L2:L3"/>
    <mergeCell ref="L7:L8"/>
    <mergeCell ref="L9:L10"/>
    <mergeCell ref="L12:L13"/>
    <mergeCell ref="L14:L17"/>
    <mergeCell ref="L18:L22"/>
    <mergeCell ref="M2:M3"/>
    <mergeCell ref="M7:M8"/>
    <mergeCell ref="M9:M10"/>
    <mergeCell ref="M12:M13"/>
    <mergeCell ref="M14:M17"/>
    <mergeCell ref="M18:M22"/>
  </mergeCells>
  <pageMargins left="0.196850393700787" right="0" top="0.433070866141732" bottom="0.354330708661417" header="0" footer="0"/>
  <pageSetup paperSize="9" scale="80" orientation="landscape"/>
  <headerFooter scaleWithDoc="0">
    <oddHeader>&amp;C
                             &amp;R
&amp;G  &amp;K00+000的</oddHeader>
    <oddFooter>&amp;C第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D16" workbookViewId="0">
      <selection activeCell="K29" sqref="K29"/>
    </sheetView>
  </sheetViews>
  <sheetFormatPr defaultColWidth="9" defaultRowHeight="13.5"/>
  <cols>
    <col min="1" max="1" width="13" style="1" customWidth="1"/>
    <col min="2" max="2" width="9" style="1" customWidth="1"/>
    <col min="3" max="3" width="8.90833333333333" style="1" customWidth="1"/>
    <col min="4" max="4" width="14.9083333333333" style="1" customWidth="1"/>
    <col min="5" max="5" width="32.725" style="1" customWidth="1"/>
    <col min="6" max="6" width="49.9083333333333" style="1" customWidth="1"/>
    <col min="7" max="7" width="19" style="126" customWidth="1"/>
    <col min="8" max="8" width="9.90833333333333" style="1" customWidth="1"/>
    <col min="9" max="10" width="9" style="1"/>
    <col min="11" max="11" width="16.0916666666667" style="1" customWidth="1"/>
    <col min="12" max="16384" width="9" style="1"/>
  </cols>
  <sheetData>
    <row r="1" ht="28" customHeight="1" spans="1:11">
      <c r="A1" s="2" t="s">
        <v>65</v>
      </c>
      <c r="B1" s="2" t="s">
        <v>66</v>
      </c>
      <c r="C1" s="2" t="s">
        <v>67</v>
      </c>
      <c r="D1" s="2" t="s">
        <v>68</v>
      </c>
      <c r="E1" s="2" t="s">
        <v>3</v>
      </c>
      <c r="F1" s="2" t="s">
        <v>4</v>
      </c>
      <c r="G1" s="127" t="s">
        <v>69</v>
      </c>
      <c r="H1" s="2" t="s">
        <v>70</v>
      </c>
      <c r="I1" s="2" t="s">
        <v>71</v>
      </c>
      <c r="J1" s="2" t="s">
        <v>9</v>
      </c>
      <c r="K1" s="2" t="s">
        <v>72</v>
      </c>
    </row>
    <row r="2" spans="1:11">
      <c r="A2" s="3" t="s">
        <v>73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78</v>
      </c>
      <c r="G2" s="128" t="s">
        <v>79</v>
      </c>
      <c r="H2" s="3" t="s">
        <v>80</v>
      </c>
      <c r="I2" s="3">
        <v>450</v>
      </c>
      <c r="J2" s="3" t="s">
        <v>81</v>
      </c>
      <c r="K2" s="3" t="s">
        <v>82</v>
      </c>
    </row>
    <row r="3" spans="1:11">
      <c r="A3" s="3" t="s">
        <v>73</v>
      </c>
      <c r="B3" s="3" t="s">
        <v>74</v>
      </c>
      <c r="C3" s="3" t="s">
        <v>83</v>
      </c>
      <c r="D3" s="3" t="s">
        <v>84</v>
      </c>
      <c r="E3" s="3" t="s">
        <v>77</v>
      </c>
      <c r="F3" s="3" t="s">
        <v>78</v>
      </c>
      <c r="G3" s="128" t="s">
        <v>85</v>
      </c>
      <c r="H3" s="3" t="s">
        <v>80</v>
      </c>
      <c r="I3" s="3">
        <v>450</v>
      </c>
      <c r="J3" s="3" t="s">
        <v>81</v>
      </c>
      <c r="K3" s="3" t="s">
        <v>82</v>
      </c>
    </row>
    <row r="4" ht="27" spans="1:11">
      <c r="A4" s="3" t="s">
        <v>73</v>
      </c>
      <c r="B4" s="3" t="s">
        <v>74</v>
      </c>
      <c r="C4" s="3" t="s">
        <v>86</v>
      </c>
      <c r="D4" s="3" t="s">
        <v>28</v>
      </c>
      <c r="E4" s="3" t="s">
        <v>77</v>
      </c>
      <c r="F4" s="3" t="s">
        <v>78</v>
      </c>
      <c r="G4" s="128" t="s">
        <v>87</v>
      </c>
      <c r="H4" s="3" t="s">
        <v>80</v>
      </c>
      <c r="I4" s="3">
        <v>450</v>
      </c>
      <c r="J4" s="3" t="s">
        <v>81</v>
      </c>
      <c r="K4" s="3" t="s">
        <v>82</v>
      </c>
    </row>
    <row r="5" ht="27" spans="1:11">
      <c r="A5" s="3" t="s">
        <v>73</v>
      </c>
      <c r="B5" s="3" t="s">
        <v>74</v>
      </c>
      <c r="C5" s="3" t="s">
        <v>88</v>
      </c>
      <c r="D5" s="3" t="s">
        <v>89</v>
      </c>
      <c r="E5" s="3" t="s">
        <v>77</v>
      </c>
      <c r="F5" s="3" t="s">
        <v>78</v>
      </c>
      <c r="G5" s="128" t="s">
        <v>90</v>
      </c>
      <c r="H5" s="3" t="s">
        <v>80</v>
      </c>
      <c r="I5" s="3">
        <v>450</v>
      </c>
      <c r="J5" s="3" t="s">
        <v>81</v>
      </c>
      <c r="K5" s="3" t="s">
        <v>82</v>
      </c>
    </row>
    <row r="6" spans="1:11">
      <c r="A6" s="3" t="s">
        <v>73</v>
      </c>
      <c r="B6" s="3" t="s">
        <v>74</v>
      </c>
      <c r="C6" s="3" t="s">
        <v>91</v>
      </c>
      <c r="D6" s="3" t="s">
        <v>92</v>
      </c>
      <c r="E6" s="3" t="s">
        <v>93</v>
      </c>
      <c r="F6" s="3" t="s">
        <v>78</v>
      </c>
      <c r="G6" s="128" t="s">
        <v>94</v>
      </c>
      <c r="H6" s="3" t="s">
        <v>80</v>
      </c>
      <c r="I6" s="3">
        <v>450</v>
      </c>
      <c r="J6" s="3" t="s">
        <v>81</v>
      </c>
      <c r="K6" s="3" t="s">
        <v>82</v>
      </c>
    </row>
    <row r="7" spans="1:11">
      <c r="A7" s="3" t="s">
        <v>73</v>
      </c>
      <c r="B7" s="3" t="s">
        <v>74</v>
      </c>
      <c r="C7" s="3" t="s">
        <v>95</v>
      </c>
      <c r="D7" s="3" t="s">
        <v>96</v>
      </c>
      <c r="E7" s="3" t="s">
        <v>77</v>
      </c>
      <c r="F7" s="3" t="s">
        <v>78</v>
      </c>
      <c r="G7" s="128" t="s">
        <v>97</v>
      </c>
      <c r="H7" s="3" t="s">
        <v>80</v>
      </c>
      <c r="I7" s="3">
        <v>1300</v>
      </c>
      <c r="J7" s="3" t="s">
        <v>98</v>
      </c>
      <c r="K7" s="3" t="s">
        <v>82</v>
      </c>
    </row>
    <row r="8" spans="1:11">
      <c r="A8" s="3" t="s">
        <v>73</v>
      </c>
      <c r="B8" s="3" t="s">
        <v>74</v>
      </c>
      <c r="C8" s="3" t="s">
        <v>99</v>
      </c>
      <c r="D8" s="3" t="s">
        <v>28</v>
      </c>
      <c r="E8" s="3" t="s">
        <v>77</v>
      </c>
      <c r="F8" s="3" t="s">
        <v>100</v>
      </c>
      <c r="G8" s="128" t="s">
        <v>101</v>
      </c>
      <c r="H8" s="3" t="s">
        <v>80</v>
      </c>
      <c r="I8" s="3">
        <v>450</v>
      </c>
      <c r="J8" s="3" t="s">
        <v>81</v>
      </c>
      <c r="K8" s="3" t="s">
        <v>82</v>
      </c>
    </row>
    <row r="9" spans="1:11">
      <c r="A9" s="3" t="s">
        <v>73</v>
      </c>
      <c r="B9" s="3" t="s">
        <v>74</v>
      </c>
      <c r="C9" s="3" t="s">
        <v>102</v>
      </c>
      <c r="D9" s="3" t="s">
        <v>103</v>
      </c>
      <c r="E9" s="3" t="s">
        <v>77</v>
      </c>
      <c r="F9" s="3" t="s">
        <v>78</v>
      </c>
      <c r="G9" s="128" t="s">
        <v>104</v>
      </c>
      <c r="H9" s="3" t="s">
        <v>80</v>
      </c>
      <c r="I9" s="3">
        <v>450</v>
      </c>
      <c r="J9" s="3" t="s">
        <v>81</v>
      </c>
      <c r="K9" s="3" t="s">
        <v>82</v>
      </c>
    </row>
    <row r="10" spans="1:11">
      <c r="A10" s="3" t="s">
        <v>73</v>
      </c>
      <c r="B10" s="3" t="s">
        <v>74</v>
      </c>
      <c r="C10" s="3" t="s">
        <v>105</v>
      </c>
      <c r="D10" s="3" t="s">
        <v>106</v>
      </c>
      <c r="E10" s="3" t="s">
        <v>77</v>
      </c>
      <c r="F10" s="3" t="s">
        <v>78</v>
      </c>
      <c r="G10" s="128" t="s">
        <v>107</v>
      </c>
      <c r="H10" s="3" t="s">
        <v>80</v>
      </c>
      <c r="I10" s="3">
        <v>450</v>
      </c>
      <c r="J10" s="3" t="s">
        <v>81</v>
      </c>
      <c r="K10" s="3" t="s">
        <v>82</v>
      </c>
    </row>
    <row r="11" ht="54" spans="1:11">
      <c r="A11" s="3" t="s">
        <v>108</v>
      </c>
      <c r="B11" s="3" t="s">
        <v>109</v>
      </c>
      <c r="C11" s="3" t="s">
        <v>110</v>
      </c>
      <c r="D11" s="3" t="s">
        <v>111</v>
      </c>
      <c r="E11" s="3" t="s">
        <v>112</v>
      </c>
      <c r="F11" s="128" t="s">
        <v>113</v>
      </c>
      <c r="G11" s="128" t="s">
        <v>114</v>
      </c>
      <c r="H11" s="3" t="s">
        <v>80</v>
      </c>
      <c r="I11" s="3">
        <v>2300</v>
      </c>
      <c r="J11" s="3" t="s">
        <v>98</v>
      </c>
      <c r="K11" s="3" t="s">
        <v>82</v>
      </c>
    </row>
    <row r="12" ht="27" spans="1:11">
      <c r="A12" s="3" t="s">
        <v>108</v>
      </c>
      <c r="B12" s="3" t="s">
        <v>74</v>
      </c>
      <c r="C12" s="3" t="s">
        <v>115</v>
      </c>
      <c r="D12" s="3" t="s">
        <v>46</v>
      </c>
      <c r="E12" s="3" t="s">
        <v>77</v>
      </c>
      <c r="F12" s="3" t="s">
        <v>100</v>
      </c>
      <c r="G12" s="128" t="s">
        <v>116</v>
      </c>
      <c r="H12" s="3" t="s">
        <v>80</v>
      </c>
      <c r="I12" s="3">
        <v>450</v>
      </c>
      <c r="J12" s="3" t="s">
        <v>81</v>
      </c>
      <c r="K12" s="3" t="s">
        <v>82</v>
      </c>
    </row>
    <row r="13" ht="27" spans="1:11">
      <c r="A13" s="3" t="s">
        <v>108</v>
      </c>
      <c r="B13" s="3" t="s">
        <v>74</v>
      </c>
      <c r="C13" s="3" t="s">
        <v>117</v>
      </c>
      <c r="D13" s="3" t="s">
        <v>118</v>
      </c>
      <c r="E13" s="3" t="s">
        <v>77</v>
      </c>
      <c r="F13" s="3" t="s">
        <v>119</v>
      </c>
      <c r="G13" s="128" t="s">
        <v>120</v>
      </c>
      <c r="H13" s="3" t="s">
        <v>80</v>
      </c>
      <c r="I13" s="3">
        <v>450</v>
      </c>
      <c r="J13" s="3" t="s">
        <v>81</v>
      </c>
      <c r="K13" s="3" t="s">
        <v>82</v>
      </c>
    </row>
    <row r="14" spans="1:11">
      <c r="A14" s="3" t="s">
        <v>108</v>
      </c>
      <c r="B14" s="3" t="s">
        <v>74</v>
      </c>
      <c r="C14" s="3" t="s">
        <v>121</v>
      </c>
      <c r="D14" s="3" t="s">
        <v>122</v>
      </c>
      <c r="E14" s="3" t="s">
        <v>93</v>
      </c>
      <c r="F14" s="3" t="s">
        <v>100</v>
      </c>
      <c r="G14" s="128" t="s">
        <v>123</v>
      </c>
      <c r="H14" s="3" t="s">
        <v>80</v>
      </c>
      <c r="I14" s="3">
        <v>450</v>
      </c>
      <c r="J14" s="3" t="s">
        <v>81</v>
      </c>
      <c r="K14" s="3" t="s">
        <v>82</v>
      </c>
    </row>
    <row r="15" ht="40.5" spans="1:11">
      <c r="A15" s="3" t="s">
        <v>108</v>
      </c>
      <c r="B15" s="3" t="s">
        <v>74</v>
      </c>
      <c r="C15" s="3" t="s">
        <v>124</v>
      </c>
      <c r="D15" s="3" t="s">
        <v>125</v>
      </c>
      <c r="E15" s="3" t="s">
        <v>77</v>
      </c>
      <c r="F15" s="3" t="s">
        <v>126</v>
      </c>
      <c r="G15" s="128" t="s">
        <v>127</v>
      </c>
      <c r="H15" s="3" t="s">
        <v>80</v>
      </c>
      <c r="I15" s="3">
        <v>450</v>
      </c>
      <c r="J15" s="3" t="s">
        <v>81</v>
      </c>
      <c r="K15" s="3" t="s">
        <v>82</v>
      </c>
    </row>
    <row r="16" spans="1:11">
      <c r="A16" s="3" t="s">
        <v>108</v>
      </c>
      <c r="B16" s="3" t="s">
        <v>74</v>
      </c>
      <c r="C16" s="3" t="s">
        <v>128</v>
      </c>
      <c r="D16" s="3" t="s">
        <v>129</v>
      </c>
      <c r="E16" s="3" t="s">
        <v>93</v>
      </c>
      <c r="F16" s="3" t="s">
        <v>130</v>
      </c>
      <c r="G16" s="128" t="s">
        <v>131</v>
      </c>
      <c r="H16" s="3" t="s">
        <v>80</v>
      </c>
      <c r="I16" s="3">
        <v>450</v>
      </c>
      <c r="J16" s="3" t="s">
        <v>81</v>
      </c>
      <c r="K16" s="3" t="s">
        <v>82</v>
      </c>
    </row>
    <row r="17" ht="27" spans="1:11">
      <c r="A17" s="3" t="s">
        <v>108</v>
      </c>
      <c r="B17" s="3" t="s">
        <v>74</v>
      </c>
      <c r="C17" s="3" t="s">
        <v>132</v>
      </c>
      <c r="D17" s="3" t="s">
        <v>133</v>
      </c>
      <c r="E17" s="3" t="s">
        <v>77</v>
      </c>
      <c r="F17" s="3" t="s">
        <v>134</v>
      </c>
      <c r="G17" s="128" t="s">
        <v>135</v>
      </c>
      <c r="H17" s="3" t="s">
        <v>80</v>
      </c>
      <c r="I17" s="3">
        <v>450</v>
      </c>
      <c r="J17" s="3" t="s">
        <v>81</v>
      </c>
      <c r="K17" s="3" t="s">
        <v>82</v>
      </c>
    </row>
    <row r="18" ht="27" spans="1:11">
      <c r="A18" s="3" t="s">
        <v>108</v>
      </c>
      <c r="B18" s="3" t="s">
        <v>74</v>
      </c>
      <c r="C18" s="3" t="s">
        <v>136</v>
      </c>
      <c r="D18" s="3" t="s">
        <v>137</v>
      </c>
      <c r="E18" s="3" t="s">
        <v>77</v>
      </c>
      <c r="F18" s="3" t="s">
        <v>138</v>
      </c>
      <c r="G18" s="128" t="s">
        <v>139</v>
      </c>
      <c r="H18" s="3" t="s">
        <v>80</v>
      </c>
      <c r="I18" s="3">
        <v>450</v>
      </c>
      <c r="J18" s="3" t="s">
        <v>81</v>
      </c>
      <c r="K18" s="3" t="s">
        <v>82</v>
      </c>
    </row>
    <row r="19" spans="1:11">
      <c r="A19" s="3" t="s">
        <v>108</v>
      </c>
      <c r="B19" s="3" t="s">
        <v>74</v>
      </c>
      <c r="C19" s="3" t="s">
        <v>140</v>
      </c>
      <c r="D19" s="3" t="s">
        <v>141</v>
      </c>
      <c r="E19" s="3" t="s">
        <v>77</v>
      </c>
      <c r="F19" s="3" t="s">
        <v>142</v>
      </c>
      <c r="G19" s="128" t="s">
        <v>143</v>
      </c>
      <c r="H19" s="3" t="s">
        <v>80</v>
      </c>
      <c r="I19" s="3">
        <v>450</v>
      </c>
      <c r="J19" s="3" t="s">
        <v>81</v>
      </c>
      <c r="K19" s="3" t="s">
        <v>82</v>
      </c>
    </row>
    <row r="20" spans="1:11">
      <c r="A20" s="3" t="s">
        <v>108</v>
      </c>
      <c r="B20" s="3" t="s">
        <v>74</v>
      </c>
      <c r="C20" s="3" t="s">
        <v>140</v>
      </c>
      <c r="D20" s="3" t="s">
        <v>144</v>
      </c>
      <c r="E20" s="3" t="s">
        <v>93</v>
      </c>
      <c r="F20" s="3" t="s">
        <v>145</v>
      </c>
      <c r="G20" s="128" t="s">
        <v>131</v>
      </c>
      <c r="H20" s="3" t="s">
        <v>80</v>
      </c>
      <c r="I20" s="3">
        <v>450</v>
      </c>
      <c r="J20" s="3" t="s">
        <v>81</v>
      </c>
      <c r="K20" s="3" t="s">
        <v>82</v>
      </c>
    </row>
    <row r="21" spans="1:11">
      <c r="A21" s="3" t="s">
        <v>108</v>
      </c>
      <c r="B21" s="3" t="s">
        <v>74</v>
      </c>
      <c r="C21" s="3" t="s">
        <v>146</v>
      </c>
      <c r="D21" s="3" t="s">
        <v>111</v>
      </c>
      <c r="E21" s="3" t="s">
        <v>147</v>
      </c>
      <c r="F21" s="3" t="s">
        <v>77</v>
      </c>
      <c r="G21" s="128" t="s">
        <v>148</v>
      </c>
      <c r="H21" s="3" t="s">
        <v>80</v>
      </c>
      <c r="I21" s="3">
        <v>450</v>
      </c>
      <c r="J21" s="3" t="s">
        <v>81</v>
      </c>
      <c r="K21" s="3" t="s">
        <v>82</v>
      </c>
    </row>
    <row r="22" ht="40.5" spans="1:11">
      <c r="A22" s="3" t="s">
        <v>108</v>
      </c>
      <c r="B22" s="3" t="s">
        <v>74</v>
      </c>
      <c r="C22" s="3" t="s">
        <v>146</v>
      </c>
      <c r="D22" s="3" t="s">
        <v>111</v>
      </c>
      <c r="E22" s="3" t="s">
        <v>147</v>
      </c>
      <c r="F22" s="3" t="s">
        <v>77</v>
      </c>
      <c r="G22" s="128" t="s">
        <v>149</v>
      </c>
      <c r="H22" s="3" t="s">
        <v>80</v>
      </c>
      <c r="I22" s="3">
        <v>450</v>
      </c>
      <c r="J22" s="3" t="s">
        <v>81</v>
      </c>
      <c r="K22" s="3" t="s">
        <v>82</v>
      </c>
    </row>
    <row r="23" spans="1:11">
      <c r="A23" s="3" t="s">
        <v>108</v>
      </c>
      <c r="B23" s="3" t="s">
        <v>74</v>
      </c>
      <c r="C23" s="3" t="s">
        <v>150</v>
      </c>
      <c r="D23" s="3" t="s">
        <v>111</v>
      </c>
      <c r="E23" s="3" t="s">
        <v>112</v>
      </c>
      <c r="F23" s="3" t="s">
        <v>151</v>
      </c>
      <c r="G23" s="128" t="s">
        <v>152</v>
      </c>
      <c r="H23" s="3" t="s">
        <v>80</v>
      </c>
      <c r="I23" s="3">
        <v>1300</v>
      </c>
      <c r="J23" s="3" t="s">
        <v>98</v>
      </c>
      <c r="K23" s="3" t="s">
        <v>82</v>
      </c>
    </row>
    <row r="24" spans="1:11">
      <c r="A24" s="3" t="s">
        <v>153</v>
      </c>
      <c r="B24" s="3" t="s">
        <v>74</v>
      </c>
      <c r="C24" s="3" t="s">
        <v>154</v>
      </c>
      <c r="D24" s="3" t="s">
        <v>111</v>
      </c>
      <c r="E24" s="3" t="s">
        <v>100</v>
      </c>
      <c r="F24" s="3" t="s">
        <v>77</v>
      </c>
      <c r="G24" s="128" t="s">
        <v>155</v>
      </c>
      <c r="H24" s="3" t="s">
        <v>80</v>
      </c>
      <c r="I24" s="3">
        <v>450</v>
      </c>
      <c r="J24" s="3" t="s">
        <v>81</v>
      </c>
      <c r="K24" s="3" t="s">
        <v>82</v>
      </c>
    </row>
    <row r="25" ht="40.5" spans="1:11">
      <c r="A25" s="3" t="s">
        <v>153</v>
      </c>
      <c r="B25" s="3" t="s">
        <v>74</v>
      </c>
      <c r="C25" s="3" t="s">
        <v>156</v>
      </c>
      <c r="D25" s="3" t="s">
        <v>111</v>
      </c>
      <c r="E25" s="3" t="s">
        <v>100</v>
      </c>
      <c r="F25" s="3" t="s">
        <v>77</v>
      </c>
      <c r="G25" s="128" t="s">
        <v>157</v>
      </c>
      <c r="H25" s="3" t="s">
        <v>80</v>
      </c>
      <c r="I25" s="3">
        <v>450</v>
      </c>
      <c r="J25" s="3" t="s">
        <v>81</v>
      </c>
      <c r="K25" s="3" t="s">
        <v>82</v>
      </c>
    </row>
    <row r="26" ht="27" spans="1:11">
      <c r="A26" s="3" t="s">
        <v>153</v>
      </c>
      <c r="B26" s="3" t="s">
        <v>74</v>
      </c>
      <c r="C26" s="3" t="s">
        <v>158</v>
      </c>
      <c r="D26" s="3" t="s">
        <v>111</v>
      </c>
      <c r="E26" s="3" t="s">
        <v>100</v>
      </c>
      <c r="F26" s="3" t="s">
        <v>77</v>
      </c>
      <c r="G26" s="128" t="s">
        <v>135</v>
      </c>
      <c r="H26" s="3" t="s">
        <v>80</v>
      </c>
      <c r="I26" s="3">
        <v>450</v>
      </c>
      <c r="J26" s="3" t="s">
        <v>81</v>
      </c>
      <c r="K26" s="3" t="s">
        <v>82</v>
      </c>
    </row>
    <row r="27" spans="1:11">
      <c r="A27" s="3" t="s">
        <v>153</v>
      </c>
      <c r="B27" s="3" t="s">
        <v>74</v>
      </c>
      <c r="C27" s="3" t="s">
        <v>159</v>
      </c>
      <c r="D27" s="3" t="s">
        <v>111</v>
      </c>
      <c r="E27" s="3" t="s">
        <v>100</v>
      </c>
      <c r="F27" s="3" t="s">
        <v>93</v>
      </c>
      <c r="G27" s="128" t="s">
        <v>131</v>
      </c>
      <c r="H27" s="3" t="s">
        <v>80</v>
      </c>
      <c r="I27" s="3">
        <v>450</v>
      </c>
      <c r="J27" s="3" t="s">
        <v>81</v>
      </c>
      <c r="K27" s="3" t="s">
        <v>82</v>
      </c>
    </row>
    <row r="28" spans="8:9">
      <c r="H28" s="1" t="s">
        <v>11</v>
      </c>
      <c r="I28" s="1">
        <f>SUM(I2:I27)</f>
        <v>15250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="85" zoomScaleNormal="85" workbookViewId="0">
      <pane xSplit="2" ySplit="1" topLeftCell="C38" activePane="bottomRight" state="frozen"/>
      <selection/>
      <selection pane="topRight"/>
      <selection pane="bottomLeft"/>
      <selection pane="bottomRight" activeCell="I42" sqref="I42"/>
    </sheetView>
  </sheetViews>
  <sheetFormatPr defaultColWidth="9.63333333333333" defaultRowHeight="13.5" outlineLevelCol="7"/>
  <cols>
    <col min="1" max="1" width="5.90833333333333" style="47" customWidth="1"/>
    <col min="2" max="2" width="11.0916666666667" style="48" customWidth="1"/>
    <col min="3" max="3" width="15.5416666666667" style="47" customWidth="1"/>
    <col min="4" max="4" width="40.5416666666667" style="48" customWidth="1"/>
    <col min="5" max="5" width="30.2666666666667" style="48" customWidth="1"/>
    <col min="6" max="6" width="16.9083333333333" style="48" customWidth="1"/>
    <col min="7" max="7" width="28.1833333333333" style="48" customWidth="1"/>
    <col min="8" max="8" width="21.6333333333333" style="48" customWidth="1"/>
    <col min="9" max="9" width="18.0916666666667" style="48" customWidth="1"/>
    <col min="10" max="16384" width="9.63333333333333" style="48"/>
  </cols>
  <sheetData>
    <row r="1" ht="28" customHeight="1" spans="1:8">
      <c r="A1" s="49" t="s">
        <v>160</v>
      </c>
      <c r="B1" s="50" t="s">
        <v>161</v>
      </c>
      <c r="C1" s="50" t="s">
        <v>162</v>
      </c>
      <c r="D1" s="51" t="s">
        <v>163</v>
      </c>
      <c r="E1" s="51" t="s">
        <v>164</v>
      </c>
      <c r="F1" s="52" t="s">
        <v>9</v>
      </c>
      <c r="G1" s="53" t="s">
        <v>165</v>
      </c>
      <c r="H1" s="52" t="s">
        <v>166</v>
      </c>
    </row>
    <row r="2" ht="16.5" spans="1:8">
      <c r="A2" s="54">
        <v>1</v>
      </c>
      <c r="B2" s="55" t="s">
        <v>167</v>
      </c>
      <c r="C2" s="55">
        <v>13811122459</v>
      </c>
      <c r="D2" s="56" t="s">
        <v>168</v>
      </c>
      <c r="E2" s="56" t="s">
        <v>169</v>
      </c>
      <c r="F2" s="57" t="s">
        <v>18</v>
      </c>
      <c r="G2" s="57" t="s">
        <v>170</v>
      </c>
      <c r="H2" s="58">
        <v>600</v>
      </c>
    </row>
    <row r="3" ht="16.5" spans="1:8">
      <c r="A3" s="54">
        <v>2</v>
      </c>
      <c r="B3" s="57" t="s">
        <v>171</v>
      </c>
      <c r="C3" s="58">
        <v>13671706412</v>
      </c>
      <c r="D3" s="56" t="s">
        <v>172</v>
      </c>
      <c r="E3" s="56" t="s">
        <v>173</v>
      </c>
      <c r="F3" s="57" t="s">
        <v>18</v>
      </c>
      <c r="G3" s="57" t="s">
        <v>174</v>
      </c>
      <c r="H3" s="58">
        <v>500</v>
      </c>
    </row>
    <row r="4" ht="16.5" spans="1:8">
      <c r="A4" s="54">
        <v>3</v>
      </c>
      <c r="B4" s="59" t="s">
        <v>175</v>
      </c>
      <c r="C4" s="59">
        <v>15021345708</v>
      </c>
      <c r="D4" s="56" t="s">
        <v>176</v>
      </c>
      <c r="E4" s="60" t="s">
        <v>173</v>
      </c>
      <c r="F4" s="61" t="s">
        <v>18</v>
      </c>
      <c r="G4" s="57" t="s">
        <v>170</v>
      </c>
      <c r="H4" s="62">
        <v>600</v>
      </c>
    </row>
    <row r="5" ht="16.5" spans="1:8">
      <c r="A5" s="54">
        <v>4</v>
      </c>
      <c r="B5" s="56" t="s">
        <v>177</v>
      </c>
      <c r="C5" s="63">
        <v>13641950395</v>
      </c>
      <c r="D5" s="64" t="s">
        <v>176</v>
      </c>
      <c r="E5" s="65"/>
      <c r="F5" s="66"/>
      <c r="G5" s="57"/>
      <c r="H5" s="67"/>
    </row>
    <row r="6" ht="16.5" spans="1:8">
      <c r="A6" s="54">
        <v>5</v>
      </c>
      <c r="B6" s="68" t="s">
        <v>178</v>
      </c>
      <c r="C6" s="63">
        <v>15901719620</v>
      </c>
      <c r="D6" s="69" t="s">
        <v>179</v>
      </c>
      <c r="E6" s="70"/>
      <c r="F6" s="71"/>
      <c r="G6" s="57"/>
      <c r="H6" s="72"/>
    </row>
    <row r="7" ht="16.5" spans="1:8">
      <c r="A7" s="54">
        <v>6</v>
      </c>
      <c r="B7" s="73" t="s">
        <v>180</v>
      </c>
      <c r="C7" s="74">
        <v>18600063352</v>
      </c>
      <c r="D7" s="56" t="s">
        <v>181</v>
      </c>
      <c r="E7" s="70" t="s">
        <v>169</v>
      </c>
      <c r="F7" s="71" t="s">
        <v>54</v>
      </c>
      <c r="G7" s="57" t="s">
        <v>182</v>
      </c>
      <c r="H7" s="58">
        <v>1384</v>
      </c>
    </row>
    <row r="8" ht="16.5" spans="1:8">
      <c r="A8" s="54">
        <v>7</v>
      </c>
      <c r="B8" s="75" t="s">
        <v>183</v>
      </c>
      <c r="C8" s="75">
        <v>18611326946</v>
      </c>
      <c r="D8" s="56" t="s">
        <v>184</v>
      </c>
      <c r="E8" s="56" t="s">
        <v>173</v>
      </c>
      <c r="F8" s="57" t="s">
        <v>18</v>
      </c>
      <c r="G8" s="57" t="s">
        <v>185</v>
      </c>
      <c r="H8" s="58">
        <v>500</v>
      </c>
    </row>
    <row r="9" ht="16.5" spans="1:8">
      <c r="A9" s="54">
        <v>8</v>
      </c>
      <c r="B9" s="76" t="s">
        <v>186</v>
      </c>
      <c r="C9" s="77">
        <v>18615720128</v>
      </c>
      <c r="D9" s="76" t="s">
        <v>187</v>
      </c>
      <c r="E9" s="76" t="s">
        <v>169</v>
      </c>
      <c r="F9" s="57" t="s">
        <v>18</v>
      </c>
      <c r="G9" s="57" t="s">
        <v>188</v>
      </c>
      <c r="H9" s="58">
        <v>600</v>
      </c>
    </row>
    <row r="10" ht="16.5" spans="1:8">
      <c r="A10" s="54">
        <v>9</v>
      </c>
      <c r="B10" s="56" t="s">
        <v>189</v>
      </c>
      <c r="C10" s="74">
        <v>13610033881</v>
      </c>
      <c r="D10" s="78" t="s">
        <v>190</v>
      </c>
      <c r="E10" s="60" t="s">
        <v>169</v>
      </c>
      <c r="F10" s="61" t="s">
        <v>18</v>
      </c>
      <c r="G10" s="57" t="s">
        <v>191</v>
      </c>
      <c r="H10" s="62">
        <v>600</v>
      </c>
    </row>
    <row r="11" ht="16.5" spans="1:8">
      <c r="A11" s="54">
        <v>10</v>
      </c>
      <c r="B11" s="79" t="s">
        <v>192</v>
      </c>
      <c r="C11" s="80">
        <v>17674050724</v>
      </c>
      <c r="D11" s="81" t="s">
        <v>190</v>
      </c>
      <c r="E11" s="65"/>
      <c r="F11" s="66"/>
      <c r="G11" s="57"/>
      <c r="H11" s="67"/>
    </row>
    <row r="12" ht="16.5" spans="1:8">
      <c r="A12" s="54">
        <v>11</v>
      </c>
      <c r="B12" s="82" t="s">
        <v>193</v>
      </c>
      <c r="C12" s="82">
        <v>15919181022</v>
      </c>
      <c r="D12" s="56" t="s">
        <v>190</v>
      </c>
      <c r="E12" s="70"/>
      <c r="F12" s="71"/>
      <c r="G12" s="57"/>
      <c r="H12" s="72"/>
    </row>
    <row r="13" ht="16.5" spans="1:8">
      <c r="A13" s="54">
        <v>12</v>
      </c>
      <c r="B13" s="56" t="s">
        <v>194</v>
      </c>
      <c r="C13" s="74">
        <v>18676703156</v>
      </c>
      <c r="D13" s="56" t="s">
        <v>195</v>
      </c>
      <c r="E13" s="76" t="s">
        <v>169</v>
      </c>
      <c r="F13" s="57" t="s">
        <v>18</v>
      </c>
      <c r="G13" s="57" t="s">
        <v>174</v>
      </c>
      <c r="H13" s="58">
        <v>600</v>
      </c>
    </row>
    <row r="14" ht="16.5" spans="1:8">
      <c r="A14" s="54">
        <v>13</v>
      </c>
      <c r="B14" s="83" t="s">
        <v>196</v>
      </c>
      <c r="C14" s="83">
        <v>18513096115</v>
      </c>
      <c r="D14" s="56" t="s">
        <v>197</v>
      </c>
      <c r="E14" s="60" t="s">
        <v>169</v>
      </c>
      <c r="F14" s="61" t="s">
        <v>18</v>
      </c>
      <c r="G14" s="57" t="s">
        <v>170</v>
      </c>
      <c r="H14" s="62">
        <v>600</v>
      </c>
    </row>
    <row r="15" ht="16.5" spans="1:8">
      <c r="A15" s="54">
        <v>14</v>
      </c>
      <c r="B15" s="84" t="s">
        <v>198</v>
      </c>
      <c r="C15" s="85">
        <v>13552681035</v>
      </c>
      <c r="D15" s="56" t="s">
        <v>197</v>
      </c>
      <c r="E15" s="70"/>
      <c r="F15" s="71"/>
      <c r="G15" s="57"/>
      <c r="H15" s="72"/>
    </row>
    <row r="16" ht="16.5" spans="1:8">
      <c r="A16" s="54">
        <v>15</v>
      </c>
      <c r="B16" s="86" t="s">
        <v>199</v>
      </c>
      <c r="C16" s="87">
        <v>15889796879</v>
      </c>
      <c r="D16" s="86" t="s">
        <v>200</v>
      </c>
      <c r="E16" s="57" t="s">
        <v>201</v>
      </c>
      <c r="F16" s="57" t="s">
        <v>18</v>
      </c>
      <c r="G16" s="57" t="s">
        <v>174</v>
      </c>
      <c r="H16" s="58">
        <v>600</v>
      </c>
    </row>
    <row r="17" ht="16.5" spans="1:8">
      <c r="A17" s="54">
        <v>16</v>
      </c>
      <c r="B17" s="86" t="s">
        <v>202</v>
      </c>
      <c r="C17" s="87">
        <v>15921201450</v>
      </c>
      <c r="D17" s="86" t="s">
        <v>203</v>
      </c>
      <c r="E17" s="57" t="s">
        <v>204</v>
      </c>
      <c r="F17" s="57" t="s">
        <v>18</v>
      </c>
      <c r="G17" s="57" t="s">
        <v>174</v>
      </c>
      <c r="H17" s="58">
        <v>500</v>
      </c>
    </row>
    <row r="18" ht="16.5" spans="1:8">
      <c r="A18" s="54">
        <v>17</v>
      </c>
      <c r="B18" s="88" t="s">
        <v>205</v>
      </c>
      <c r="C18" s="54">
        <v>15735104947</v>
      </c>
      <c r="D18" s="88" t="s">
        <v>206</v>
      </c>
      <c r="E18" s="61" t="s">
        <v>204</v>
      </c>
      <c r="F18" s="61" t="s">
        <v>18</v>
      </c>
      <c r="G18" s="61" t="s">
        <v>207</v>
      </c>
      <c r="H18" s="62">
        <v>500</v>
      </c>
    </row>
    <row r="19" ht="16.5" spans="1:8">
      <c r="A19" s="54">
        <v>18</v>
      </c>
      <c r="B19" s="86" t="s">
        <v>208</v>
      </c>
      <c r="C19" s="87">
        <v>13818801601</v>
      </c>
      <c r="D19" s="88" t="s">
        <v>206</v>
      </c>
      <c r="E19" s="71"/>
      <c r="F19" s="71"/>
      <c r="G19" s="71"/>
      <c r="H19" s="89"/>
    </row>
    <row r="20" ht="16.5" spans="1:8">
      <c r="A20" s="54">
        <v>19</v>
      </c>
      <c r="B20" s="90" t="s">
        <v>180</v>
      </c>
      <c r="C20" s="91">
        <v>18600063352</v>
      </c>
      <c r="D20" s="92" t="s">
        <v>209</v>
      </c>
      <c r="E20" s="61" t="s">
        <v>201</v>
      </c>
      <c r="F20" s="61" t="s">
        <v>54</v>
      </c>
      <c r="G20" s="61" t="s">
        <v>210</v>
      </c>
      <c r="H20" s="58">
        <v>1384</v>
      </c>
    </row>
    <row r="21" ht="16.5" spans="1:8">
      <c r="A21" s="93">
        <v>20</v>
      </c>
      <c r="B21" s="94" t="s">
        <v>211</v>
      </c>
      <c r="C21" s="95">
        <v>13535445978</v>
      </c>
      <c r="D21" s="94" t="s">
        <v>212</v>
      </c>
      <c r="E21" s="61" t="s">
        <v>201</v>
      </c>
      <c r="F21" s="61" t="s">
        <v>18</v>
      </c>
      <c r="G21" s="61" t="s">
        <v>170</v>
      </c>
      <c r="H21" s="62">
        <v>600</v>
      </c>
    </row>
    <row r="22" ht="16.5" spans="1:8">
      <c r="A22" s="96"/>
      <c r="B22" s="86" t="s">
        <v>213</v>
      </c>
      <c r="C22" s="87">
        <v>13928863883</v>
      </c>
      <c r="D22" s="97" t="s">
        <v>212</v>
      </c>
      <c r="E22" s="66"/>
      <c r="F22" s="66"/>
      <c r="G22" s="66"/>
      <c r="H22" s="98"/>
    </row>
    <row r="23" ht="16.5" spans="1:8">
      <c r="A23" s="99"/>
      <c r="B23" s="86" t="s">
        <v>214</v>
      </c>
      <c r="C23" s="87">
        <v>18928850805</v>
      </c>
      <c r="D23" s="86" t="s">
        <v>212</v>
      </c>
      <c r="E23" s="71"/>
      <c r="F23" s="71"/>
      <c r="G23" s="71"/>
      <c r="H23" s="89"/>
    </row>
    <row r="24" ht="16.5" spans="1:8">
      <c r="A24" s="54">
        <v>21</v>
      </c>
      <c r="B24" s="86" t="s">
        <v>215</v>
      </c>
      <c r="C24" s="87">
        <v>13911839229</v>
      </c>
      <c r="D24" s="86" t="s">
        <v>216</v>
      </c>
      <c r="E24" s="57" t="s">
        <v>201</v>
      </c>
      <c r="F24" s="57" t="s">
        <v>18</v>
      </c>
      <c r="G24" s="57" t="s">
        <v>174</v>
      </c>
      <c r="H24" s="58">
        <v>600</v>
      </c>
    </row>
    <row r="25" ht="16.5" spans="1:8">
      <c r="A25" s="54">
        <v>22</v>
      </c>
      <c r="B25" s="94" t="s">
        <v>217</v>
      </c>
      <c r="C25" s="95">
        <v>18898826317</v>
      </c>
      <c r="D25" s="94" t="s">
        <v>218</v>
      </c>
      <c r="E25" s="57" t="s">
        <v>201</v>
      </c>
      <c r="F25" s="57" t="s">
        <v>18</v>
      </c>
      <c r="G25" s="57" t="s">
        <v>219</v>
      </c>
      <c r="H25" s="58">
        <v>600</v>
      </c>
    </row>
    <row r="26" ht="16.5" spans="1:8">
      <c r="A26" s="54">
        <v>23</v>
      </c>
      <c r="B26" s="86" t="s">
        <v>220</v>
      </c>
      <c r="C26" s="100">
        <v>13810042598</v>
      </c>
      <c r="D26" s="86" t="s">
        <v>221</v>
      </c>
      <c r="E26" s="57" t="s">
        <v>204</v>
      </c>
      <c r="F26" s="57" t="s">
        <v>18</v>
      </c>
      <c r="G26" s="57" t="s">
        <v>207</v>
      </c>
      <c r="H26" s="58">
        <v>500</v>
      </c>
    </row>
    <row r="27" ht="16.5" spans="1:8">
      <c r="A27" s="54">
        <v>24</v>
      </c>
      <c r="B27" s="86" t="s">
        <v>222</v>
      </c>
      <c r="C27" s="87">
        <v>18601218779</v>
      </c>
      <c r="D27" s="86" t="s">
        <v>223</v>
      </c>
      <c r="E27" s="57" t="s">
        <v>201</v>
      </c>
      <c r="F27" s="57" t="s">
        <v>18</v>
      </c>
      <c r="G27" s="57" t="s">
        <v>174</v>
      </c>
      <c r="H27" s="58">
        <v>600</v>
      </c>
    </row>
    <row r="28" ht="16.5" spans="1:8">
      <c r="A28" s="54">
        <v>25</v>
      </c>
      <c r="B28" s="101" t="s">
        <v>224</v>
      </c>
      <c r="C28" s="74">
        <v>13439247976</v>
      </c>
      <c r="D28" s="102" t="s">
        <v>225</v>
      </c>
      <c r="E28" s="57"/>
      <c r="F28" s="57" t="s">
        <v>18</v>
      </c>
      <c r="G28" s="57" t="s">
        <v>170</v>
      </c>
      <c r="H28" s="58">
        <v>720</v>
      </c>
    </row>
    <row r="29" ht="16.5" spans="1:8">
      <c r="A29" s="58">
        <v>26</v>
      </c>
      <c r="B29" s="56" t="s">
        <v>226</v>
      </c>
      <c r="C29" s="103">
        <v>13718540201</v>
      </c>
      <c r="D29" s="57" t="s">
        <v>227</v>
      </c>
      <c r="E29" s="57"/>
      <c r="F29" s="57" t="s">
        <v>18</v>
      </c>
      <c r="G29" s="61" t="s">
        <v>219</v>
      </c>
      <c r="H29" s="62">
        <v>720</v>
      </c>
    </row>
    <row r="30" ht="16.5" spans="1:8">
      <c r="A30" s="58"/>
      <c r="B30" s="101" t="s">
        <v>228</v>
      </c>
      <c r="C30" s="101">
        <v>13401124644</v>
      </c>
      <c r="D30" s="57"/>
      <c r="E30" s="57"/>
      <c r="F30" s="57"/>
      <c r="G30" s="71"/>
      <c r="H30" s="89"/>
    </row>
    <row r="31" ht="16.5" spans="1:8">
      <c r="A31" s="54">
        <v>27</v>
      </c>
      <c r="B31" s="57" t="s">
        <v>229</v>
      </c>
      <c r="C31" s="58">
        <v>18811500772</v>
      </c>
      <c r="D31" s="102" t="s">
        <v>230</v>
      </c>
      <c r="E31" s="102"/>
      <c r="F31" s="57" t="s">
        <v>231</v>
      </c>
      <c r="G31" s="57" t="s">
        <v>232</v>
      </c>
      <c r="H31" s="58">
        <v>1974</v>
      </c>
    </row>
    <row r="32" ht="16.5" spans="1:8">
      <c r="A32" s="54">
        <v>28</v>
      </c>
      <c r="B32" s="57" t="s">
        <v>229</v>
      </c>
      <c r="C32" s="58">
        <v>18811500772</v>
      </c>
      <c r="D32" s="102" t="s">
        <v>233</v>
      </c>
      <c r="E32" s="102"/>
      <c r="F32" s="57" t="s">
        <v>234</v>
      </c>
      <c r="G32" s="57" t="s">
        <v>235</v>
      </c>
      <c r="H32" s="58">
        <v>1974</v>
      </c>
    </row>
    <row r="33" ht="16.5" spans="1:8">
      <c r="A33" s="54">
        <v>29</v>
      </c>
      <c r="B33" s="57" t="s">
        <v>236</v>
      </c>
      <c r="C33" s="58">
        <v>15201672802</v>
      </c>
      <c r="D33" s="104" t="s">
        <v>237</v>
      </c>
      <c r="E33" s="105"/>
      <c r="F33" s="57" t="s">
        <v>238</v>
      </c>
      <c r="G33" s="57" t="s">
        <v>239</v>
      </c>
      <c r="H33" s="58">
        <v>2676</v>
      </c>
    </row>
    <row r="34" s="46" customFormat="1" ht="16.5" spans="1:8">
      <c r="A34" s="106">
        <v>30</v>
      </c>
      <c r="B34" s="107" t="s">
        <v>229</v>
      </c>
      <c r="C34" s="108" t="s">
        <v>240</v>
      </c>
      <c r="D34" s="109" t="s">
        <v>241</v>
      </c>
      <c r="E34" s="110"/>
      <c r="F34" s="111" t="s">
        <v>54</v>
      </c>
      <c r="G34" s="112" t="s">
        <v>242</v>
      </c>
      <c r="H34" s="106">
        <v>1400</v>
      </c>
    </row>
    <row r="35" s="46" customFormat="1" ht="16.5" spans="1:8">
      <c r="A35" s="106">
        <v>31</v>
      </c>
      <c r="B35" s="107" t="s">
        <v>236</v>
      </c>
      <c r="C35" s="108" t="s">
        <v>243</v>
      </c>
      <c r="D35" s="109" t="s">
        <v>244</v>
      </c>
      <c r="E35" s="110"/>
      <c r="F35" s="111" t="s">
        <v>245</v>
      </c>
      <c r="G35" s="112" t="s">
        <v>246</v>
      </c>
      <c r="H35" s="106">
        <v>1550</v>
      </c>
    </row>
    <row r="36" s="46" customFormat="1" ht="16.5" spans="1:8">
      <c r="A36" s="106">
        <v>32</v>
      </c>
      <c r="B36" s="107" t="s">
        <v>180</v>
      </c>
      <c r="C36" s="108" t="s">
        <v>247</v>
      </c>
      <c r="D36" s="113" t="s">
        <v>248</v>
      </c>
      <c r="E36" s="114" t="s">
        <v>249</v>
      </c>
      <c r="F36" s="112" t="s">
        <v>18</v>
      </c>
      <c r="G36" s="112" t="s">
        <v>174</v>
      </c>
      <c r="H36" s="106">
        <v>720</v>
      </c>
    </row>
    <row r="37" s="46" customFormat="1" ht="16.5" spans="1:8">
      <c r="A37" s="106">
        <v>33</v>
      </c>
      <c r="B37" s="115" t="s">
        <v>229</v>
      </c>
      <c r="C37" s="116">
        <v>18811500772</v>
      </c>
      <c r="D37" s="117" t="s">
        <v>250</v>
      </c>
      <c r="E37" s="118"/>
      <c r="F37" s="119" t="s">
        <v>47</v>
      </c>
      <c r="G37" s="112" t="s">
        <v>251</v>
      </c>
      <c r="H37" s="106">
        <v>750</v>
      </c>
    </row>
    <row r="38" s="46" customFormat="1" ht="16.5" spans="1:8">
      <c r="A38" s="106">
        <v>34</v>
      </c>
      <c r="B38" s="115" t="s">
        <v>229</v>
      </c>
      <c r="C38" s="116">
        <v>18811500772</v>
      </c>
      <c r="D38" s="120" t="s">
        <v>252</v>
      </c>
      <c r="E38" s="121"/>
      <c r="F38" s="119" t="s">
        <v>245</v>
      </c>
      <c r="G38" s="112" t="s">
        <v>253</v>
      </c>
      <c r="H38" s="106">
        <v>1550</v>
      </c>
    </row>
    <row r="39" s="46" customFormat="1" ht="33" spans="1:8">
      <c r="A39" s="106">
        <v>35</v>
      </c>
      <c r="B39" s="115" t="s">
        <v>229</v>
      </c>
      <c r="C39" s="116">
        <v>18811500772</v>
      </c>
      <c r="D39" s="115" t="s">
        <v>254</v>
      </c>
      <c r="E39" s="115" t="s">
        <v>255</v>
      </c>
      <c r="F39" s="112" t="s">
        <v>256</v>
      </c>
      <c r="G39" s="112" t="s">
        <v>174</v>
      </c>
      <c r="H39" s="106">
        <v>720</v>
      </c>
    </row>
    <row r="40" s="46" customFormat="1" ht="33" spans="1:8">
      <c r="A40" s="106">
        <v>36</v>
      </c>
      <c r="B40" s="107" t="s">
        <v>236</v>
      </c>
      <c r="C40" s="108" t="s">
        <v>243</v>
      </c>
      <c r="D40" s="122" t="s">
        <v>257</v>
      </c>
      <c r="E40" s="123" t="s">
        <v>258</v>
      </c>
      <c r="F40" s="111" t="s">
        <v>47</v>
      </c>
      <c r="G40" s="112" t="s">
        <v>251</v>
      </c>
      <c r="H40" s="106">
        <v>800</v>
      </c>
    </row>
    <row r="41" s="46" customFormat="1" ht="16.5" spans="1:8">
      <c r="A41" s="106">
        <v>37</v>
      </c>
      <c r="B41" s="124" t="s">
        <v>229</v>
      </c>
      <c r="C41" s="125">
        <v>18811500772</v>
      </c>
      <c r="D41" s="124" t="s">
        <v>259</v>
      </c>
      <c r="E41" s="124" t="s">
        <v>260</v>
      </c>
      <c r="F41" s="112" t="s">
        <v>18</v>
      </c>
      <c r="G41" s="112" t="s">
        <v>261</v>
      </c>
      <c r="H41" s="106">
        <v>500</v>
      </c>
    </row>
    <row r="42" ht="34" customHeight="1" spans="8:8">
      <c r="H42" s="47">
        <f>SUM(H2:H41)</f>
        <v>27922</v>
      </c>
    </row>
  </sheetData>
  <mergeCells count="34">
    <mergeCell ref="D28:E28"/>
    <mergeCell ref="D31:E31"/>
    <mergeCell ref="D32:E32"/>
    <mergeCell ref="D33:E33"/>
    <mergeCell ref="D34:E34"/>
    <mergeCell ref="D35:E35"/>
    <mergeCell ref="D37:E37"/>
    <mergeCell ref="D38:E38"/>
    <mergeCell ref="A21:A23"/>
    <mergeCell ref="A29:A30"/>
    <mergeCell ref="E4:E6"/>
    <mergeCell ref="E10:E12"/>
    <mergeCell ref="E14:E15"/>
    <mergeCell ref="E18:E19"/>
    <mergeCell ref="E21:E23"/>
    <mergeCell ref="F4:F6"/>
    <mergeCell ref="F10:F12"/>
    <mergeCell ref="F14:F15"/>
    <mergeCell ref="F18:F19"/>
    <mergeCell ref="F21:F23"/>
    <mergeCell ref="F29:F30"/>
    <mergeCell ref="G4:G6"/>
    <mergeCell ref="G10:G12"/>
    <mergeCell ref="G14:G15"/>
    <mergeCell ref="G18:G19"/>
    <mergeCell ref="G21:G23"/>
    <mergeCell ref="G29:G30"/>
    <mergeCell ref="H4:H6"/>
    <mergeCell ref="H10:H12"/>
    <mergeCell ref="H14:H15"/>
    <mergeCell ref="H18:H19"/>
    <mergeCell ref="H21:H23"/>
    <mergeCell ref="H29:H30"/>
    <mergeCell ref="D29:E3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opLeftCell="A42" workbookViewId="0">
      <selection activeCell="E68" sqref="E68"/>
    </sheetView>
  </sheetViews>
  <sheetFormatPr defaultColWidth="9" defaultRowHeight="13.5" outlineLevelCol="3"/>
  <cols>
    <col min="2" max="2" width="11.725" customWidth="1"/>
    <col min="3" max="3" width="19.5416666666667" customWidth="1"/>
  </cols>
  <sheetData>
    <row r="1" ht="16.5" spans="1:4">
      <c r="A1" s="4">
        <v>43557</v>
      </c>
      <c r="B1" s="5"/>
      <c r="C1" s="5"/>
      <c r="D1" s="6" t="s">
        <v>262</v>
      </c>
    </row>
    <row r="2" spans="1:4">
      <c r="A2" s="7">
        <v>1</v>
      </c>
      <c r="B2" s="8" t="s">
        <v>263</v>
      </c>
      <c r="C2" s="9" t="s">
        <v>264</v>
      </c>
      <c r="D2">
        <v>40</v>
      </c>
    </row>
    <row r="3" spans="1:4">
      <c r="A3" s="7">
        <v>2</v>
      </c>
      <c r="B3" s="10" t="s">
        <v>265</v>
      </c>
      <c r="C3" s="9" t="s">
        <v>266</v>
      </c>
      <c r="D3">
        <v>40</v>
      </c>
    </row>
    <row r="4" spans="1:4">
      <c r="A4" s="7">
        <v>3</v>
      </c>
      <c r="B4" s="11" t="s">
        <v>267</v>
      </c>
      <c r="C4" s="9" t="s">
        <v>268</v>
      </c>
      <c r="D4">
        <v>40</v>
      </c>
    </row>
    <row r="5" spans="1:4">
      <c r="A5" s="7">
        <v>4</v>
      </c>
      <c r="B5" s="12" t="s">
        <v>269</v>
      </c>
      <c r="C5" s="9" t="s">
        <v>270</v>
      </c>
      <c r="D5">
        <v>40</v>
      </c>
    </row>
    <row r="6" spans="1:4">
      <c r="A6" s="7">
        <v>5</v>
      </c>
      <c r="B6" s="13" t="s">
        <v>271</v>
      </c>
      <c r="C6" s="9" t="s">
        <v>272</v>
      </c>
      <c r="D6">
        <v>40</v>
      </c>
    </row>
    <row r="7" spans="1:4">
      <c r="A7" s="7">
        <v>6</v>
      </c>
      <c r="B7" s="14" t="s">
        <v>273</v>
      </c>
      <c r="C7" s="9" t="s">
        <v>274</v>
      </c>
      <c r="D7">
        <v>40</v>
      </c>
    </row>
    <row r="8" spans="1:4">
      <c r="A8" s="7">
        <v>7</v>
      </c>
      <c r="B8" s="15" t="s">
        <v>275</v>
      </c>
      <c r="C8" s="9" t="s">
        <v>276</v>
      </c>
      <c r="D8">
        <v>40</v>
      </c>
    </row>
    <row r="9" spans="1:4">
      <c r="A9" s="7">
        <v>8</v>
      </c>
      <c r="B9" s="16" t="s">
        <v>277</v>
      </c>
      <c r="C9" s="9" t="s">
        <v>278</v>
      </c>
      <c r="D9">
        <v>40</v>
      </c>
    </row>
    <row r="10" spans="1:4">
      <c r="A10" s="7">
        <v>9</v>
      </c>
      <c r="B10" s="17" t="s">
        <v>279</v>
      </c>
      <c r="C10" s="18" t="s">
        <v>280</v>
      </c>
      <c r="D10">
        <v>40</v>
      </c>
    </row>
    <row r="11" spans="1:4">
      <c r="A11" s="7">
        <v>10</v>
      </c>
      <c r="B11" s="19" t="s">
        <v>281</v>
      </c>
      <c r="C11" s="9" t="s">
        <v>282</v>
      </c>
      <c r="D11">
        <v>40</v>
      </c>
    </row>
    <row r="12" spans="1:4">
      <c r="A12" s="7">
        <v>11</v>
      </c>
      <c r="B12" s="20" t="s">
        <v>283</v>
      </c>
      <c r="C12" s="9" t="s">
        <v>284</v>
      </c>
      <c r="D12">
        <v>40</v>
      </c>
    </row>
    <row r="13" spans="1:4">
      <c r="A13" s="7">
        <v>12</v>
      </c>
      <c r="B13" s="17" t="s">
        <v>285</v>
      </c>
      <c r="C13" s="9" t="s">
        <v>286</v>
      </c>
      <c r="D13">
        <v>40</v>
      </c>
    </row>
    <row r="14" spans="1:4">
      <c r="A14" s="7">
        <v>13</v>
      </c>
      <c r="B14" s="21" t="s">
        <v>287</v>
      </c>
      <c r="C14" s="9" t="s">
        <v>288</v>
      </c>
      <c r="D14">
        <v>40</v>
      </c>
    </row>
    <row r="15" spans="1:4">
      <c r="A15" s="7">
        <v>14</v>
      </c>
      <c r="B15" s="22" t="s">
        <v>289</v>
      </c>
      <c r="C15" s="9" t="s">
        <v>290</v>
      </c>
      <c r="D15">
        <v>40</v>
      </c>
    </row>
    <row r="16" spans="1:4">
      <c r="A16" s="7">
        <v>15</v>
      </c>
      <c r="B16" s="21" t="s">
        <v>291</v>
      </c>
      <c r="C16" s="23" t="s">
        <v>292</v>
      </c>
      <c r="D16">
        <v>40</v>
      </c>
    </row>
    <row r="17" spans="1:4">
      <c r="A17" s="7">
        <v>16</v>
      </c>
      <c r="B17" s="24" t="s">
        <v>293</v>
      </c>
      <c r="C17" s="9" t="s">
        <v>294</v>
      </c>
      <c r="D17">
        <v>40</v>
      </c>
    </row>
    <row r="18" spans="1:4">
      <c r="A18" s="7">
        <v>17</v>
      </c>
      <c r="B18" s="25" t="s">
        <v>295</v>
      </c>
      <c r="C18" s="9" t="s">
        <v>296</v>
      </c>
      <c r="D18">
        <v>40</v>
      </c>
    </row>
    <row r="19" ht="27" spans="1:4">
      <c r="A19" s="7">
        <v>18</v>
      </c>
      <c r="B19" s="21" t="s">
        <v>297</v>
      </c>
      <c r="C19" s="9" t="s">
        <v>298</v>
      </c>
      <c r="D19">
        <v>40</v>
      </c>
    </row>
    <row r="20" spans="1:4">
      <c r="A20" s="7">
        <v>19</v>
      </c>
      <c r="B20" s="21" t="s">
        <v>299</v>
      </c>
      <c r="C20" s="9" t="s">
        <v>300</v>
      </c>
      <c r="D20">
        <v>40</v>
      </c>
    </row>
    <row r="21" spans="1:4">
      <c r="A21" s="7">
        <v>20</v>
      </c>
      <c r="B21" s="21" t="s">
        <v>301</v>
      </c>
      <c r="C21" s="9" t="s">
        <v>302</v>
      </c>
      <c r="D21">
        <v>40</v>
      </c>
    </row>
    <row r="22" spans="1:4">
      <c r="A22" s="7">
        <v>21</v>
      </c>
      <c r="B22" s="26" t="s">
        <v>303</v>
      </c>
      <c r="C22" s="9" t="s">
        <v>304</v>
      </c>
      <c r="D22">
        <v>40</v>
      </c>
    </row>
    <row r="23" spans="1:4">
      <c r="A23" s="7">
        <v>22</v>
      </c>
      <c r="B23" s="21" t="s">
        <v>305</v>
      </c>
      <c r="C23" s="27" t="s">
        <v>306</v>
      </c>
      <c r="D23">
        <v>40</v>
      </c>
    </row>
    <row r="24" ht="27" spans="1:4">
      <c r="A24" s="7">
        <v>23</v>
      </c>
      <c r="B24" s="28" t="s">
        <v>307</v>
      </c>
      <c r="C24" s="29" t="s">
        <v>308</v>
      </c>
      <c r="D24">
        <v>40</v>
      </c>
    </row>
    <row r="25" spans="1:4">
      <c r="A25" s="7">
        <v>24</v>
      </c>
      <c r="B25" s="30" t="s">
        <v>309</v>
      </c>
      <c r="C25" s="31" t="s">
        <v>310</v>
      </c>
      <c r="D25">
        <v>40</v>
      </c>
    </row>
    <row r="26" spans="1:4">
      <c r="A26" s="7">
        <v>25</v>
      </c>
      <c r="B26" s="21" t="s">
        <v>311</v>
      </c>
      <c r="C26" s="9" t="s">
        <v>312</v>
      </c>
      <c r="D26">
        <v>40</v>
      </c>
    </row>
    <row r="27" spans="1:4">
      <c r="A27" s="7">
        <v>26</v>
      </c>
      <c r="B27" s="32" t="s">
        <v>313</v>
      </c>
      <c r="C27" s="33" t="s">
        <v>314</v>
      </c>
      <c r="D27">
        <v>40</v>
      </c>
    </row>
    <row r="28" spans="1:4">
      <c r="A28" s="7">
        <v>27</v>
      </c>
      <c r="B28" s="34" t="s">
        <v>315</v>
      </c>
      <c r="C28" s="35" t="s">
        <v>316</v>
      </c>
      <c r="D28">
        <v>40</v>
      </c>
    </row>
    <row r="29" spans="1:3">
      <c r="A29" s="36">
        <v>43558</v>
      </c>
      <c r="B29" s="37"/>
      <c r="C29" s="37"/>
    </row>
    <row r="30" spans="1:4">
      <c r="A30" s="38">
        <v>1</v>
      </c>
      <c r="B30" s="39" t="s">
        <v>317</v>
      </c>
      <c r="C30" s="40" t="s">
        <v>318</v>
      </c>
      <c r="D30">
        <v>40</v>
      </c>
    </row>
    <row r="31" spans="1:4">
      <c r="A31" s="7">
        <v>2</v>
      </c>
      <c r="B31" s="41" t="s">
        <v>319</v>
      </c>
      <c r="C31" s="18" t="s">
        <v>320</v>
      </c>
      <c r="D31">
        <v>40</v>
      </c>
    </row>
    <row r="32" spans="1:4">
      <c r="A32" s="38">
        <v>3</v>
      </c>
      <c r="B32" s="21" t="s">
        <v>321</v>
      </c>
      <c r="C32" s="9" t="s">
        <v>322</v>
      </c>
      <c r="D32">
        <v>40</v>
      </c>
    </row>
    <row r="33" spans="1:4">
      <c r="A33" s="38">
        <v>4</v>
      </c>
      <c r="B33" s="21" t="s">
        <v>323</v>
      </c>
      <c r="C33" s="9" t="s">
        <v>324</v>
      </c>
      <c r="D33">
        <v>40</v>
      </c>
    </row>
    <row r="34" spans="1:4">
      <c r="A34" s="7">
        <v>5</v>
      </c>
      <c r="B34" s="21" t="s">
        <v>325</v>
      </c>
      <c r="C34" s="9" t="s">
        <v>326</v>
      </c>
      <c r="D34">
        <v>40</v>
      </c>
    </row>
    <row r="35" spans="1:4">
      <c r="A35" s="38">
        <v>6</v>
      </c>
      <c r="B35" s="42" t="s">
        <v>222</v>
      </c>
      <c r="C35" s="9" t="s">
        <v>327</v>
      </c>
      <c r="D35">
        <v>40</v>
      </c>
    </row>
    <row r="36" spans="1:4">
      <c r="A36" s="38">
        <v>7</v>
      </c>
      <c r="B36" s="21" t="s">
        <v>328</v>
      </c>
      <c r="C36" s="9" t="s">
        <v>329</v>
      </c>
      <c r="D36">
        <v>40</v>
      </c>
    </row>
    <row r="37" ht="27" spans="1:4">
      <c r="A37" s="7">
        <v>8</v>
      </c>
      <c r="B37" s="21" t="s">
        <v>330</v>
      </c>
      <c r="C37" s="43" t="s">
        <v>331</v>
      </c>
      <c r="D37">
        <v>40</v>
      </c>
    </row>
    <row r="38" spans="1:4">
      <c r="A38" s="38">
        <v>9</v>
      </c>
      <c r="B38" s="21" t="s">
        <v>332</v>
      </c>
      <c r="C38" s="9" t="s">
        <v>333</v>
      </c>
      <c r="D38">
        <v>40</v>
      </c>
    </row>
    <row r="39" spans="1:4">
      <c r="A39" s="38">
        <v>10</v>
      </c>
      <c r="B39" s="21" t="s">
        <v>334</v>
      </c>
      <c r="C39" s="9" t="s">
        <v>335</v>
      </c>
      <c r="D39">
        <v>40</v>
      </c>
    </row>
    <row r="40" spans="1:4">
      <c r="A40" s="7">
        <v>11</v>
      </c>
      <c r="B40" s="21" t="s">
        <v>336</v>
      </c>
      <c r="C40" s="9" t="s">
        <v>337</v>
      </c>
      <c r="D40">
        <v>40</v>
      </c>
    </row>
    <row r="41" spans="1:4">
      <c r="A41" s="38">
        <v>12</v>
      </c>
      <c r="B41" s="21" t="s">
        <v>338</v>
      </c>
      <c r="C41" s="18" t="s">
        <v>339</v>
      </c>
      <c r="D41">
        <v>40</v>
      </c>
    </row>
    <row r="42" spans="1:4">
      <c r="A42" s="38">
        <v>13</v>
      </c>
      <c r="B42" s="21" t="s">
        <v>340</v>
      </c>
      <c r="C42" s="9" t="s">
        <v>341</v>
      </c>
      <c r="D42">
        <v>40</v>
      </c>
    </row>
    <row r="43" spans="1:4">
      <c r="A43" s="7">
        <v>14</v>
      </c>
      <c r="B43" s="21" t="s">
        <v>342</v>
      </c>
      <c r="C43" s="9" t="s">
        <v>343</v>
      </c>
      <c r="D43">
        <v>40</v>
      </c>
    </row>
    <row r="44" spans="1:4">
      <c r="A44" s="38">
        <v>15</v>
      </c>
      <c r="B44" s="21" t="s">
        <v>344</v>
      </c>
      <c r="C44" s="9" t="s">
        <v>345</v>
      </c>
      <c r="D44">
        <v>40</v>
      </c>
    </row>
    <row r="45" spans="1:4">
      <c r="A45" s="38">
        <v>16</v>
      </c>
      <c r="B45" s="44" t="s">
        <v>346</v>
      </c>
      <c r="C45" s="45" t="s">
        <v>347</v>
      </c>
      <c r="D45">
        <v>40</v>
      </c>
    </row>
    <row r="46" spans="1:4">
      <c r="A46" s="7">
        <v>17</v>
      </c>
      <c r="B46" s="44" t="s">
        <v>348</v>
      </c>
      <c r="C46" s="45" t="s">
        <v>349</v>
      </c>
      <c r="D46">
        <v>40</v>
      </c>
    </row>
    <row r="47" spans="1:4">
      <c r="A47" s="38">
        <v>18</v>
      </c>
      <c r="B47" s="44" t="s">
        <v>350</v>
      </c>
      <c r="C47" s="45" t="s">
        <v>351</v>
      </c>
      <c r="D47">
        <v>40</v>
      </c>
    </row>
    <row r="48" spans="1:4">
      <c r="A48" s="38">
        <v>19</v>
      </c>
      <c r="B48" s="21" t="s">
        <v>352</v>
      </c>
      <c r="C48" s="9" t="s">
        <v>353</v>
      </c>
      <c r="D48">
        <v>40</v>
      </c>
    </row>
    <row r="49" spans="1:4">
      <c r="A49" s="7">
        <v>20</v>
      </c>
      <c r="B49" s="21" t="s">
        <v>354</v>
      </c>
      <c r="C49" s="9" t="s">
        <v>355</v>
      </c>
      <c r="D49">
        <v>40</v>
      </c>
    </row>
    <row r="50" spans="1:4">
      <c r="A50" s="38">
        <v>21</v>
      </c>
      <c r="B50" s="42" t="s">
        <v>356</v>
      </c>
      <c r="C50" s="9" t="s">
        <v>357</v>
      </c>
      <c r="D50">
        <v>40</v>
      </c>
    </row>
    <row r="51" spans="1:4">
      <c r="A51" s="38">
        <v>22</v>
      </c>
      <c r="B51" s="42" t="s">
        <v>358</v>
      </c>
      <c r="C51" s="9" t="s">
        <v>359</v>
      </c>
      <c r="D51">
        <v>40</v>
      </c>
    </row>
    <row r="52" spans="1:4">
      <c r="A52" s="7">
        <v>23</v>
      </c>
      <c r="B52" s="21" t="s">
        <v>360</v>
      </c>
      <c r="C52" s="9" t="s">
        <v>361</v>
      </c>
      <c r="D52">
        <v>40</v>
      </c>
    </row>
    <row r="53" spans="1:4">
      <c r="A53" s="38">
        <v>24</v>
      </c>
      <c r="B53" s="21" t="s">
        <v>362</v>
      </c>
      <c r="C53" s="9" t="s">
        <v>363</v>
      </c>
      <c r="D53">
        <v>40</v>
      </c>
    </row>
    <row r="54" spans="1:4">
      <c r="A54" s="38">
        <v>25</v>
      </c>
      <c r="B54" s="21" t="s">
        <v>364</v>
      </c>
      <c r="C54" s="9" t="s">
        <v>365</v>
      </c>
      <c r="D54">
        <v>40</v>
      </c>
    </row>
    <row r="55" spans="4:4">
      <c r="D55">
        <f>SUM(D2:D54)</f>
        <v>2080</v>
      </c>
    </row>
  </sheetData>
  <mergeCells count="2">
    <mergeCell ref="A1:C1"/>
    <mergeCell ref="A29:C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7" sqref="H7"/>
    </sheetView>
  </sheetViews>
  <sheetFormatPr defaultColWidth="9" defaultRowHeight="13.5" outlineLevelRow="6"/>
  <cols>
    <col min="1" max="1" width="20.6333333333333" style="1" customWidth="1"/>
    <col min="2" max="2" width="9.09166666666667" style="1" customWidth="1"/>
    <col min="3" max="3" width="15.6333333333333" style="1" customWidth="1"/>
    <col min="4" max="4" width="17" style="1" customWidth="1"/>
    <col min="5" max="5" width="20.9083333333333" style="1" customWidth="1"/>
    <col min="6" max="6" width="21.3666666666667" style="1" customWidth="1"/>
    <col min="7" max="7" width="9" style="1"/>
    <col min="8" max="8" width="10.3666666666667" style="1" customWidth="1"/>
    <col min="9" max="9" width="9" style="1"/>
    <col min="10" max="10" width="15.3666666666667" style="1" customWidth="1"/>
    <col min="11" max="16384" width="9" style="1"/>
  </cols>
  <sheetData>
    <row r="1" ht="28" customHeight="1" spans="1:10">
      <c r="A1" s="2" t="s">
        <v>65</v>
      </c>
      <c r="B1" s="2" t="s">
        <v>67</v>
      </c>
      <c r="C1" s="2" t="s">
        <v>68</v>
      </c>
      <c r="D1" s="2" t="s">
        <v>3</v>
      </c>
      <c r="E1" s="2" t="s">
        <v>4</v>
      </c>
      <c r="F1" s="2" t="s">
        <v>69</v>
      </c>
      <c r="G1" s="2" t="s">
        <v>70</v>
      </c>
      <c r="H1" s="2" t="s">
        <v>71</v>
      </c>
      <c r="I1" s="2" t="s">
        <v>9</v>
      </c>
      <c r="J1" s="2" t="s">
        <v>72</v>
      </c>
    </row>
    <row r="2" spans="1:10">
      <c r="A2" s="3" t="s">
        <v>366</v>
      </c>
      <c r="B2" s="3" t="s">
        <v>136</v>
      </c>
      <c r="C2" s="3" t="s">
        <v>367</v>
      </c>
      <c r="D2" s="3" t="s">
        <v>77</v>
      </c>
      <c r="E2" s="3" t="s">
        <v>368</v>
      </c>
      <c r="F2" s="3" t="s">
        <v>369</v>
      </c>
      <c r="G2" s="3" t="s">
        <v>80</v>
      </c>
      <c r="H2" s="3">
        <v>450</v>
      </c>
      <c r="I2" s="3" t="s">
        <v>81</v>
      </c>
      <c r="J2" s="3" t="s">
        <v>370</v>
      </c>
    </row>
    <row r="3" spans="1:10">
      <c r="A3" s="3" t="s">
        <v>366</v>
      </c>
      <c r="B3" s="3" t="s">
        <v>371</v>
      </c>
      <c r="C3" s="3" t="s">
        <v>372</v>
      </c>
      <c r="D3" s="3" t="s">
        <v>77</v>
      </c>
      <c r="E3" s="3" t="s">
        <v>368</v>
      </c>
      <c r="F3" s="3" t="s">
        <v>373</v>
      </c>
      <c r="G3" s="3" t="s">
        <v>80</v>
      </c>
      <c r="H3" s="3">
        <v>450</v>
      </c>
      <c r="I3" s="3" t="s">
        <v>81</v>
      </c>
      <c r="J3" s="3" t="s">
        <v>370</v>
      </c>
    </row>
    <row r="4" spans="1:10">
      <c r="A4" s="3" t="s">
        <v>366</v>
      </c>
      <c r="B4" s="3" t="s">
        <v>374</v>
      </c>
      <c r="C4" s="3" t="s">
        <v>375</v>
      </c>
      <c r="D4" s="3" t="s">
        <v>77</v>
      </c>
      <c r="E4" s="3" t="s">
        <v>368</v>
      </c>
      <c r="F4" s="3" t="s">
        <v>376</v>
      </c>
      <c r="G4" s="3" t="s">
        <v>80</v>
      </c>
      <c r="H4" s="3">
        <v>550</v>
      </c>
      <c r="I4" s="3" t="s">
        <v>377</v>
      </c>
      <c r="J4" s="3" t="s">
        <v>370</v>
      </c>
    </row>
    <row r="5" spans="1:10">
      <c r="A5" s="3" t="s">
        <v>366</v>
      </c>
      <c r="B5" s="3" t="s">
        <v>378</v>
      </c>
      <c r="C5" s="3" t="s">
        <v>111</v>
      </c>
      <c r="D5" s="3" t="s">
        <v>379</v>
      </c>
      <c r="E5" s="3" t="s">
        <v>380</v>
      </c>
      <c r="F5" s="3" t="s">
        <v>381</v>
      </c>
      <c r="G5" s="3" t="s">
        <v>80</v>
      </c>
      <c r="H5" s="3">
        <v>350</v>
      </c>
      <c r="I5" s="3" t="s">
        <v>81</v>
      </c>
      <c r="J5" s="3" t="s">
        <v>370</v>
      </c>
    </row>
    <row r="6" spans="1:10">
      <c r="A6" s="3" t="s">
        <v>366</v>
      </c>
      <c r="B6" s="3" t="s">
        <v>382</v>
      </c>
      <c r="C6" s="3" t="s">
        <v>111</v>
      </c>
      <c r="D6" s="3" t="s">
        <v>383</v>
      </c>
      <c r="E6" s="3" t="s">
        <v>384</v>
      </c>
      <c r="F6" s="3" t="s">
        <v>152</v>
      </c>
      <c r="G6" s="3" t="s">
        <v>80</v>
      </c>
      <c r="H6" s="3">
        <v>350</v>
      </c>
      <c r="I6" s="3" t="s">
        <v>81</v>
      </c>
      <c r="J6" s="3" t="s">
        <v>370</v>
      </c>
    </row>
    <row r="7" spans="8:8">
      <c r="H7" s="1">
        <f>SUM(H2:H6)</f>
        <v>2150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苏州用车</vt:lpstr>
      <vt:lpstr>上海用车</vt:lpstr>
      <vt:lpstr>南京用车</vt:lpstr>
      <vt:lpstr>保险</vt:lpstr>
      <vt:lpstr>上海万象城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2017-04-25T05:19:00Z</dcterms:created>
  <cp:lastPrinted>2019-03-26T08:34:00Z</cp:lastPrinted>
  <dcterms:modified xsi:type="dcterms:W3CDTF">2019-04-17T08:39:20Z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