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<sst xmlns="http://schemas.openxmlformats.org/spreadsheetml/2006/main" count="54">
  <si>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</si>
  <si>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团号：HMQA-180912-BAK712</t>
  </si>
  <si>
    <t>会议日期：2018年09月12日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</si>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</sst>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5" fillId="29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28" workbookViewId="0">
      <selection activeCell="J48" sqref="J48:J5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961</v>
      </c>
      <c r="G8" s="15">
        <v>0</v>
      </c>
      <c r="H8" s="15">
        <v>961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8:H48" si="0"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961</v>
      </c>
      <c r="G13" s="19">
        <f t="shared" ref="G13:H13" si="1">SUM(G8:G12)</f>
        <v>0</v>
      </c>
      <c r="H13" s="19">
        <f t="shared" si="1"/>
        <v>961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/>
      <c r="G24" s="15"/>
      <c r="H24" s="15"/>
      <c r="I24" s="36"/>
      <c r="J24" s="42"/>
    </row>
    <row r="25" customHeight="1" spans="1:10">
      <c r="A25" s="13"/>
      <c r="B25" s="14"/>
      <c r="C25" s="15"/>
      <c r="D25" s="16"/>
      <c r="E25" s="15"/>
      <c r="F25" s="15"/>
      <c r="G25" s="15"/>
      <c r="H25" s="15"/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6">SUM(D22)</f>
        <v>0</v>
      </c>
      <c r="E27" s="19">
        <f t="shared" si="6"/>
        <v>0</v>
      </c>
      <c r="F27" s="19">
        <f>SUM(F22:F26)</f>
        <v>0</v>
      </c>
      <c r="G27" s="19">
        <f t="shared" ref="G27:H27" si="7">SUM(G22:G26)</f>
        <v>0</v>
      </c>
      <c r="H27" s="19">
        <f t="shared" si="7"/>
        <v>0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8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>SUM(G28:G29)</f>
        <v>0</v>
      </c>
      <c r="H30" s="19">
        <f t="shared" ref="H30" si="10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1">SUM(D31)</f>
        <v>0</v>
      </c>
      <c r="E35" s="19">
        <f t="shared" si="11"/>
        <v>0</v>
      </c>
      <c r="F35" s="19">
        <f>SUM(F31:F34)</f>
        <v>0</v>
      </c>
      <c r="G35" s="19">
        <f t="shared" ref="G35:H35" si="12">SUM(G31:G34)</f>
        <v>0</v>
      </c>
      <c r="H35" s="19">
        <f t="shared" si="12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3">SUM(D36)</f>
        <v>0</v>
      </c>
      <c r="E40" s="19">
        <f t="shared" si="13"/>
        <v>0</v>
      </c>
      <c r="F40" s="19">
        <f>SUM(F36:F39)</f>
        <v>0</v>
      </c>
      <c r="G40" s="19">
        <f t="shared" ref="G40:H40" si="14">SUM(G36:G39)</f>
        <v>0</v>
      </c>
      <c r="H40" s="19">
        <f t="shared" si="14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5">SUM(D41)</f>
        <v>0</v>
      </c>
      <c r="E43" s="19">
        <f t="shared" si="15"/>
        <v>0</v>
      </c>
      <c r="F43" s="19">
        <f>SUM(F41:F42)</f>
        <v>0</v>
      </c>
      <c r="G43" s="19">
        <f t="shared" ref="G43:H43" si="16">SUM(G41:G42)</f>
        <v>0</v>
      </c>
      <c r="H43" s="19">
        <f t="shared" si="16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7">SUM(D44)</f>
        <v>0</v>
      </c>
      <c r="E47" s="19">
        <f t="shared" si="17"/>
        <v>0</v>
      </c>
      <c r="F47" s="19">
        <f>SUM(F44:F46)</f>
        <v>0</v>
      </c>
      <c r="G47" s="19">
        <f t="shared" ref="G47:H47" si="18">SUM(G44:G46)</f>
        <v>0</v>
      </c>
      <c r="H47" s="19">
        <f t="shared" si="18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19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0">SUM(D48)</f>
        <v>0</v>
      </c>
      <c r="E55" s="19">
        <f t="shared" si="20"/>
        <v>0</v>
      </c>
      <c r="F55" s="19">
        <f>SUM(F48:F54)</f>
        <v>0</v>
      </c>
      <c r="G55" s="19">
        <f t="shared" ref="G55:H55" si="21">SUM(G48:G54)</f>
        <v>0</v>
      </c>
      <c r="H55" s="19">
        <f t="shared" si="21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2">SUM(E55,E47,E43,E40,E35,E30,E27,E21,E16,E13)</f>
        <v>0</v>
      </c>
      <c r="F56" s="19">
        <f t="shared" si="22"/>
        <v>961</v>
      </c>
      <c r="G56" s="19">
        <f t="shared" si="22"/>
        <v>0</v>
      </c>
      <c r="H56" s="19">
        <f t="shared" si="22"/>
        <v>961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961</v>
      </c>
      <c r="D61" s="31"/>
      <c r="E61" s="31">
        <f>F56</f>
        <v>961</v>
      </c>
      <c r="F61" s="31"/>
      <c r="G61" s="31">
        <f>G56</f>
        <v>0</v>
      </c>
      <c r="H61" s="31"/>
      <c r="I61" s="49">
        <f>A61-C61</f>
        <v>-961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2018-10-19T08:57:27Z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