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/>
  <mc:AlternateContent xmlns:mc="http://schemas.openxmlformats.org/markup-compatibility/2006">
    <mc:Choice Requires="x15">
      <x15ac:absPath xmlns:x15ac="http://schemas.microsoft.com/office/spreadsheetml/2010/11/ac" url="/Users/chriskurogi/Desktop/别克报销/报账整理/"/>
    </mc:Choice>
  </mc:AlternateContent>
  <xr:revisionPtr revIDLastSave="0" documentId="13_ncr:1_{5AA80F7F-7793-7E49-85A4-0BAB0ED99D20}" xr6:coauthVersionLast="47" xr6:coauthVersionMax="47" xr10:uidLastSave="{00000000-0000-0000-0000-000000000000}"/>
  <bookViews>
    <workbookView xWindow="0" yWindow="740" windowWidth="29400" windowHeight="17120" xr2:uid="{00000000-000D-0000-FFFF-FFFF00000000}"/>
  </bookViews>
  <sheets>
    <sheet name="陈虔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8" l="1"/>
  <c r="H9" i="8"/>
  <c r="G17" i="8" l="1"/>
  <c r="F17" i="8"/>
  <c r="E8" i="8"/>
  <c r="E11" i="8" s="1"/>
  <c r="H10" i="8"/>
  <c r="C11" i="8"/>
  <c r="D11" i="8"/>
  <c r="F11" i="8"/>
  <c r="G11" i="8"/>
  <c r="E12" i="8"/>
  <c r="E14" i="8" s="1"/>
  <c r="H12" i="8"/>
  <c r="H13" i="8"/>
  <c r="C14" i="8"/>
  <c r="D14" i="8"/>
  <c r="F14" i="8"/>
  <c r="G14" i="8"/>
  <c r="E15" i="8"/>
  <c r="E17" i="8" s="1"/>
  <c r="H15" i="8"/>
  <c r="H16" i="8"/>
  <c r="C17" i="8"/>
  <c r="D17" i="8"/>
  <c r="E18" i="8"/>
  <c r="E21" i="8" s="1"/>
  <c r="H18" i="8"/>
  <c r="H19" i="8"/>
  <c r="H20" i="8"/>
  <c r="C21" i="8"/>
  <c r="D21" i="8"/>
  <c r="F21" i="8"/>
  <c r="G21" i="8"/>
  <c r="E22" i="8"/>
  <c r="E25" i="8" s="1"/>
  <c r="H23" i="8"/>
  <c r="H24" i="8"/>
  <c r="C25" i="8"/>
  <c r="D25" i="8"/>
  <c r="F25" i="8"/>
  <c r="G25" i="8"/>
  <c r="E26" i="8"/>
  <c r="E29" i="8" s="1"/>
  <c r="H26" i="8"/>
  <c r="H27" i="8"/>
  <c r="H28" i="8"/>
  <c r="C29" i="8"/>
  <c r="D29" i="8"/>
  <c r="F29" i="8"/>
  <c r="G29" i="8"/>
  <c r="H29" i="8"/>
  <c r="E30" i="8"/>
  <c r="E33" i="8" s="1"/>
  <c r="H30" i="8"/>
  <c r="H31" i="8"/>
  <c r="H32" i="8"/>
  <c r="C33" i="8"/>
  <c r="D33" i="8"/>
  <c r="F33" i="8"/>
  <c r="G33" i="8"/>
  <c r="E34" i="8"/>
  <c r="E36" i="8" s="1"/>
  <c r="H34" i="8"/>
  <c r="H35" i="8"/>
  <c r="C36" i="8"/>
  <c r="D36" i="8"/>
  <c r="F36" i="8"/>
  <c r="G36" i="8"/>
  <c r="H36" i="8"/>
  <c r="E37" i="8"/>
  <c r="E40" i="8" s="1"/>
  <c r="H37" i="8"/>
  <c r="H38" i="8"/>
  <c r="H39" i="8"/>
  <c r="C40" i="8"/>
  <c r="D40" i="8"/>
  <c r="F40" i="8"/>
  <c r="G40" i="8"/>
  <c r="H41" i="8"/>
  <c r="H42" i="8"/>
  <c r="H43" i="8"/>
  <c r="C44" i="8"/>
  <c r="D44" i="8"/>
  <c r="E44" i="8"/>
  <c r="F44" i="8"/>
  <c r="H44" i="8" s="1"/>
  <c r="G44" i="8"/>
  <c r="H21" i="8" l="1"/>
  <c r="H17" i="8"/>
  <c r="H14" i="8"/>
  <c r="H40" i="8"/>
  <c r="H11" i="8"/>
  <c r="H33" i="8"/>
  <c r="H25" i="8"/>
  <c r="G45" i="8"/>
  <c r="G50" i="8" s="1"/>
  <c r="F45" i="8"/>
  <c r="E50" i="8" s="1"/>
  <c r="H45" i="8" l="1"/>
  <c r="C50" i="8" s="1"/>
  <c r="I50" i="8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<sst xmlns="http://schemas.openxmlformats.org/spreadsheetml/2006/main" count="55" uniqueCount="55">
  <si>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</si>
  <si>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</si>
  <si>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</si>
  <si>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</si>
  <si>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</si>
  <si>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</si>
  <si>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</si>
  <si>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</si>
  <si>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</si>
  <si>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</si>
  <si>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</si>
  <si>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</si>
  <si>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</si>
  <si>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</si>
  <si>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</si>
  <si>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</si>
  <si>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</si>
  <si>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</si>
  <si>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</si>
  <si>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</si>
  <si>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</si>
  <si>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</si>
  <si>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</si>
  <si>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</si>
  <si>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</si>
  <si>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</si>
  <si>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</si>
  <si>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</si>
  <si>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 xml:space="preserve">司机,导游不得直接付款,要使用地接间接付款
身份证复印件,收条,签字即可,每人超过800元/人,需要补票或交个人所得税。
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</si>
  <si>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</si>
  <si>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</si>
  <si>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</si>
  <si>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</si>
  <si>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</si>
  <si>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</si>
  <si>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</si>
  <si>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</si>
  <si>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</si>
  <si>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</si>
  <si>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</si>
  <si>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</si>
  <si>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</si>
  <si>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</si>
  <si>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</si>
  <si>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</si>
  <si>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</si>
  <si>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</si>
  <si>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</si>
  <si>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——</t>
  </si>
  <si>
    <t>第三方人工工资合计</t>
  </si>
  <si>
    <t>第三方人工工资</t>
  </si>
  <si>
    <t>费用报价</t>
  </si>
  <si>
    <t>客户软饮</t>
    <phoneticPr fontId="10" type="noConversion"/>
  </si>
  <si>
    <t>会议日期：4月21～26日</t>
    <phoneticPr fontId="10" type="noConversion"/>
  </si>
  <si>
    <t>团号：HMOA-240401-SXY878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</si>
</sst>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6" tint="0.3998840296639912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0" fontId="9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2" applyFont="1">
      <alignment vertical="center"/>
    </xf>
    <xf numFmtId="40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" fillId="7" borderId="1" xfId="0" applyFont="1" applyFill="1" applyBorder="1">
      <alignment vertical="center"/>
    </xf>
    <xf numFmtId="40" fontId="1" fillId="7" borderId="1" xfId="0" applyNumberFormat="1" applyFont="1" applyFill="1" applyBorder="1" applyAlignment="1">
      <alignment horizontal="right" vertical="center"/>
    </xf>
    <xf numFmtId="40" fontId="1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4" xfId="0" applyFont="1" applyFill="1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0" fontId="3" fillId="3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1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0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1" xr:uid="{00000000-0005-0000-0000-000031000000}"/>
    <cellStyle name="常规 3" xfId="2" xr:uid="{00000000-0005-0000-0000-000032000000}"/>
    <cellStyle name="常规 3 2" xfId="5" xr:uid="{AD443AC6-743F-4208-809D-39DDED4FE2EF}"/>
    <cellStyle name="常规 4" xfId="3" xr:uid="{00000000-0005-0000-0000-000033000000}"/>
    <cellStyle name="常规 7 2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181610</xdr:colOff>
      <xdr:row>0</xdr:row>
      <xdr:rowOff>200025</xdr:rowOff>
    </xdr:from>
    <xdr:ext cx="1627505" cy="866775"/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5CEAE82-4284-49FE-AFDE-0E4105FE3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15023" y="176213"/>
          <a:ext cx="162750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10354-6A23-4388-8881-CCC9A03DEDDC}">
  <sheetPr>
    <tabColor rgb="FFFFFF00"/>
    <pageSetUpPr fitToPage="1"/>
  </sheetPr>
  <dimension ref="A2:M52"/>
  <sheetViews>
    <sheetView tabSelected="1" workbookViewId="0">
      <selection activeCell="I21" sqref="I21"/>
    </sheetView>
  </sheetViews>
  <sheetFormatPr baseColWidth="10" defaultColWidth="8.83203125" defaultRowHeight="21" customHeight="1"/>
  <cols>
    <col min="1" max="1" width="8.83203125" style="1"/>
    <col min="2" max="2" width="16.5" customWidth="1"/>
    <col min="3" max="3" width="13.1640625" style="3" customWidth="1"/>
    <col min="4" max="4" width="8.83203125" style="1"/>
    <col min="5" max="5" width="16.1640625" style="1" customWidth="1"/>
    <col min="6" max="6" width="13.5" customWidth="1"/>
    <col min="7" max="7" width="11.5" customWidth="1"/>
    <col min="8" max="8" width="11.83203125" customWidth="1"/>
    <col min="9" max="9" width="24.83203125" customWidth="1"/>
    <col min="10" max="10" width="20.83203125" customWidth="1"/>
    <col min="11" max="11" width="39.5" customWidth="1"/>
  </cols>
  <sheetData>
    <row r="2" spans="1:13" ht="21" customHeight="1">
      <c r="C2" s="67" t="s">
        <v>0</v>
      </c>
      <c r="D2" s="67"/>
      <c r="E2" s="67"/>
      <c r="F2" s="67"/>
      <c r="G2" s="67"/>
      <c r="H2" s="67"/>
      <c r="I2" s="2"/>
      <c r="J2" s="2"/>
      <c r="K2" s="2"/>
      <c r="L2" s="2"/>
      <c r="M2" s="2"/>
    </row>
    <row r="4" spans="1:13" ht="21" customHeight="1">
      <c r="H4" s="36" t="s">
        <v>54</v>
      </c>
      <c r="I4" s="36"/>
      <c r="J4" s="32"/>
      <c r="K4" s="36" t="s">
        <v>53</v>
      </c>
    </row>
    <row r="5" spans="1:13" ht="21" customHeight="1">
      <c r="H5" s="37"/>
      <c r="I5" s="37"/>
      <c r="J5" s="31"/>
      <c r="K5" s="37"/>
    </row>
    <row r="6" spans="1:13" ht="21" customHeight="1">
      <c r="A6" s="56" t="s">
        <v>1</v>
      </c>
      <c r="B6" s="39" t="s">
        <v>2</v>
      </c>
      <c r="C6" s="68" t="s">
        <v>3</v>
      </c>
      <c r="D6" s="68"/>
      <c r="E6" s="68"/>
      <c r="F6" s="69" t="s">
        <v>4</v>
      </c>
      <c r="G6" s="69"/>
      <c r="H6" s="69"/>
      <c r="I6" s="69"/>
      <c r="J6" s="27"/>
      <c r="K6" s="39" t="s">
        <v>5</v>
      </c>
    </row>
    <row r="7" spans="1:13" ht="21" customHeight="1">
      <c r="A7" s="56"/>
      <c r="B7" s="39"/>
      <c r="C7" s="30" t="s">
        <v>6</v>
      </c>
      <c r="D7" s="29" t="s">
        <v>7</v>
      </c>
      <c r="E7" s="28" t="s">
        <v>8</v>
      </c>
      <c r="F7" s="27" t="s">
        <v>9</v>
      </c>
      <c r="G7" s="27" t="s">
        <v>10</v>
      </c>
      <c r="H7" s="27" t="s">
        <v>11</v>
      </c>
      <c r="I7" s="27" t="s">
        <v>12</v>
      </c>
      <c r="J7" s="27" t="s">
        <v>51</v>
      </c>
      <c r="K7" s="39"/>
    </row>
    <row r="8" spans="1:13" ht="21" customHeight="1">
      <c r="A8" s="43">
        <v>1</v>
      </c>
      <c r="B8" s="66" t="s">
        <v>13</v>
      </c>
      <c r="C8" s="38">
        <v>0</v>
      </c>
      <c r="D8" s="43">
        <v>0</v>
      </c>
      <c r="E8" s="38">
        <f>C8*D8</f>
        <v>0</v>
      </c>
      <c r="F8" s="20">
        <v>0</v>
      </c>
      <c r="G8" s="20">
        <v>0</v>
      </c>
      <c r="H8" s="20">
        <f t="shared" ref="H8:H21" si="0">F8+G8</f>
        <v>0</v>
      </c>
      <c r="I8" s="19"/>
      <c r="J8" s="25" t="s">
        <v>48</v>
      </c>
      <c r="K8" s="40" t="s">
        <v>14</v>
      </c>
    </row>
    <row r="9" spans="1:13" ht="21" customHeight="1">
      <c r="A9" s="43"/>
      <c r="B9" s="66"/>
      <c r="C9" s="38"/>
      <c r="D9" s="43"/>
      <c r="E9" s="38"/>
      <c r="F9" s="20">
        <v>0</v>
      </c>
      <c r="G9" s="20">
        <v>0</v>
      </c>
      <c r="H9" s="20">
        <f t="shared" si="0"/>
        <v>0</v>
      </c>
      <c r="I9" s="19"/>
      <c r="J9" s="18"/>
      <c r="K9" s="41"/>
    </row>
    <row r="10" spans="1:13" ht="21" customHeight="1">
      <c r="A10" s="43"/>
      <c r="B10" s="66"/>
      <c r="C10" s="38"/>
      <c r="D10" s="43"/>
      <c r="E10" s="38"/>
      <c r="F10" s="20">
        <v>0</v>
      </c>
      <c r="G10" s="20">
        <v>0</v>
      </c>
      <c r="H10" s="20">
        <f t="shared" si="0"/>
        <v>0</v>
      </c>
      <c r="I10" s="19"/>
      <c r="J10" s="18"/>
      <c r="K10" s="41"/>
    </row>
    <row r="11" spans="1:13" s="4" customFormat="1" ht="21" customHeight="1">
      <c r="A11" s="16"/>
      <c r="B11" s="15" t="s">
        <v>15</v>
      </c>
      <c r="C11" s="14">
        <f>SUM(C8)</f>
        <v>0</v>
      </c>
      <c r="D11" s="14">
        <f>SUM(D8)</f>
        <v>0</v>
      </c>
      <c r="E11" s="14">
        <f>SUM(E8)</f>
        <v>0</v>
      </c>
      <c r="F11" s="13">
        <f>SUM(F8:F10)</f>
        <v>0</v>
      </c>
      <c r="G11" s="13">
        <f>SUM(G8:G10)</f>
        <v>0</v>
      </c>
      <c r="H11" s="13">
        <f t="shared" si="0"/>
        <v>0</v>
      </c>
      <c r="I11" s="12"/>
      <c r="J11" s="17"/>
      <c r="K11" s="42"/>
    </row>
    <row r="12" spans="1:13" ht="21" customHeight="1">
      <c r="A12" s="57">
        <v>2</v>
      </c>
      <c r="B12" s="63" t="s">
        <v>16</v>
      </c>
      <c r="C12" s="44">
        <v>0</v>
      </c>
      <c r="D12" s="57">
        <v>0</v>
      </c>
      <c r="E12" s="44">
        <f>C12*D12</f>
        <v>0</v>
      </c>
      <c r="F12" s="20">
        <v>0</v>
      </c>
      <c r="G12" s="20">
        <v>0</v>
      </c>
      <c r="H12" s="20">
        <f t="shared" si="0"/>
        <v>0</v>
      </c>
      <c r="I12" s="19"/>
      <c r="J12" s="26"/>
      <c r="K12" s="40" t="s">
        <v>17</v>
      </c>
    </row>
    <row r="13" spans="1:13" ht="21" customHeight="1">
      <c r="A13" s="58"/>
      <c r="B13" s="64"/>
      <c r="C13" s="45"/>
      <c r="D13" s="58"/>
      <c r="E13" s="45"/>
      <c r="F13" s="20">
        <v>0</v>
      </c>
      <c r="G13" s="20">
        <v>0</v>
      </c>
      <c r="H13" s="20">
        <f t="shared" si="0"/>
        <v>0</v>
      </c>
      <c r="I13" s="19"/>
      <c r="J13" s="18"/>
      <c r="K13" s="41"/>
    </row>
    <row r="14" spans="1:13" s="4" customFormat="1" ht="21" customHeight="1">
      <c r="A14" s="16"/>
      <c r="B14" s="15" t="s">
        <v>18</v>
      </c>
      <c r="C14" s="14">
        <f>SUM(C12)</f>
        <v>0</v>
      </c>
      <c r="D14" s="14">
        <f>SUM(D12)</f>
        <v>0</v>
      </c>
      <c r="E14" s="14">
        <f>SUM(E12)</f>
        <v>0</v>
      </c>
      <c r="F14" s="13">
        <f>SUM(F12:F13)</f>
        <v>0</v>
      </c>
      <c r="G14" s="13">
        <f>SUM(G12:G13)</f>
        <v>0</v>
      </c>
      <c r="H14" s="13">
        <f t="shared" si="0"/>
        <v>0</v>
      </c>
      <c r="I14" s="12"/>
      <c r="J14" s="17"/>
      <c r="K14" s="42"/>
    </row>
    <row r="15" spans="1:13" ht="21" customHeight="1">
      <c r="A15" s="57">
        <v>3</v>
      </c>
      <c r="B15" s="63" t="s">
        <v>19</v>
      </c>
      <c r="C15" s="44">
        <v>0</v>
      </c>
      <c r="D15" s="57">
        <v>0</v>
      </c>
      <c r="E15" s="44">
        <f>C15*D15</f>
        <v>0</v>
      </c>
      <c r="F15" s="20">
        <v>22080</v>
      </c>
      <c r="G15" s="20">
        <v>0</v>
      </c>
      <c r="H15" s="20">
        <f t="shared" si="0"/>
        <v>22080</v>
      </c>
      <c r="I15" s="33" t="s">
        <v>52</v>
      </c>
      <c r="J15" s="26"/>
      <c r="K15" s="47" t="s">
        <v>20</v>
      </c>
    </row>
    <row r="16" spans="1:13" ht="21" customHeight="1">
      <c r="A16" s="59"/>
      <c r="B16" s="65"/>
      <c r="C16" s="46"/>
      <c r="D16" s="59"/>
      <c r="E16" s="46"/>
      <c r="F16" s="20">
        <v>0</v>
      </c>
      <c r="G16" s="20">
        <v>0</v>
      </c>
      <c r="H16" s="20">
        <f t="shared" si="0"/>
        <v>0</v>
      </c>
      <c r="I16" s="19"/>
      <c r="J16" s="18"/>
      <c r="K16" s="48"/>
    </row>
    <row r="17" spans="1:11" s="4" customFormat="1" ht="21" customHeight="1">
      <c r="A17" s="16"/>
      <c r="B17" s="15" t="s">
        <v>21</v>
      </c>
      <c r="C17" s="14">
        <f>SUM(C15)</f>
        <v>0</v>
      </c>
      <c r="D17" s="14">
        <f>SUM(D15)</f>
        <v>0</v>
      </c>
      <c r="E17" s="14">
        <f>SUM(E15)</f>
        <v>0</v>
      </c>
      <c r="F17" s="13">
        <f>SUM(F15:F16)</f>
        <v>22080</v>
      </c>
      <c r="G17" s="13">
        <f>SUM(G15:G16)</f>
        <v>0</v>
      </c>
      <c r="H17" s="13">
        <f t="shared" si="0"/>
        <v>22080</v>
      </c>
      <c r="I17" s="12"/>
      <c r="J17" s="17"/>
      <c r="K17" s="49"/>
    </row>
    <row r="18" spans="1:11" ht="20" customHeight="1">
      <c r="A18" s="43">
        <v>4</v>
      </c>
      <c r="B18" s="66" t="s">
        <v>22</v>
      </c>
      <c r="C18" s="38">
        <v>0</v>
      </c>
      <c r="D18" s="43">
        <v>0</v>
      </c>
      <c r="E18" s="38">
        <f>C18*D18</f>
        <v>0</v>
      </c>
      <c r="F18" s="20">
        <v>0</v>
      </c>
      <c r="G18" s="20">
        <v>0</v>
      </c>
      <c r="H18" s="20">
        <f t="shared" si="0"/>
        <v>0</v>
      </c>
      <c r="I18" s="19"/>
      <c r="J18" s="25"/>
      <c r="K18" s="47" t="s">
        <v>23</v>
      </c>
    </row>
    <row r="19" spans="1:11" ht="20" customHeight="1">
      <c r="A19" s="43"/>
      <c r="B19" s="66"/>
      <c r="C19" s="38"/>
      <c r="D19" s="43"/>
      <c r="E19" s="38"/>
      <c r="F19" s="20">
        <v>0</v>
      </c>
      <c r="G19" s="20">
        <v>0</v>
      </c>
      <c r="H19" s="20">
        <f t="shared" si="0"/>
        <v>0</v>
      </c>
      <c r="I19" s="19"/>
      <c r="J19" s="18"/>
      <c r="K19" s="48"/>
    </row>
    <row r="20" spans="1:11" ht="21" customHeight="1">
      <c r="A20" s="43"/>
      <c r="B20" s="66"/>
      <c r="C20" s="38"/>
      <c r="D20" s="43"/>
      <c r="E20" s="38"/>
      <c r="F20" s="20">
        <v>0</v>
      </c>
      <c r="G20" s="20">
        <v>0</v>
      </c>
      <c r="H20" s="20">
        <f t="shared" si="0"/>
        <v>0</v>
      </c>
      <c r="I20" s="19"/>
      <c r="J20" s="18"/>
      <c r="K20" s="48"/>
    </row>
    <row r="21" spans="1:11" s="4" customFormat="1" ht="21" customHeight="1">
      <c r="A21" s="16"/>
      <c r="B21" s="15" t="s">
        <v>24</v>
      </c>
      <c r="C21" s="14">
        <f>C18</f>
        <v>0</v>
      </c>
      <c r="D21" s="14">
        <f>D18</f>
        <v>0</v>
      </c>
      <c r="E21" s="14">
        <f>E18</f>
        <v>0</v>
      </c>
      <c r="F21" s="13">
        <f>SUM(F18:F20)</f>
        <v>0</v>
      </c>
      <c r="G21" s="13">
        <f>SUM(G18:G20)</f>
        <v>0</v>
      </c>
      <c r="H21" s="13">
        <f t="shared" si="0"/>
        <v>0</v>
      </c>
      <c r="I21" s="12"/>
      <c r="J21" s="17"/>
      <c r="K21" s="49"/>
    </row>
    <row r="22" spans="1:11" ht="21" customHeight="1">
      <c r="A22" s="57">
        <v>5</v>
      </c>
      <c r="B22" s="63" t="s">
        <v>25</v>
      </c>
      <c r="C22" s="44">
        <v>0</v>
      </c>
      <c r="D22" s="57">
        <v>1</v>
      </c>
      <c r="E22" s="38">
        <f>C22*D22</f>
        <v>0</v>
      </c>
      <c r="F22" s="20">
        <v>0</v>
      </c>
      <c r="G22" s="20">
        <v>0</v>
      </c>
      <c r="H22" s="20">
        <v>0</v>
      </c>
      <c r="I22" s="19"/>
      <c r="J22" s="25"/>
      <c r="K22" s="50" t="s">
        <v>26</v>
      </c>
    </row>
    <row r="23" spans="1:11" ht="21" customHeight="1">
      <c r="A23" s="59"/>
      <c r="B23" s="65"/>
      <c r="C23" s="46"/>
      <c r="D23" s="59"/>
      <c r="E23" s="38"/>
      <c r="F23" s="20">
        <v>0</v>
      </c>
      <c r="G23" s="20">
        <v>0</v>
      </c>
      <c r="H23" s="20">
        <f t="shared" ref="H23:H44" si="1">F23+G23</f>
        <v>0</v>
      </c>
      <c r="I23" s="19"/>
      <c r="J23" s="18"/>
      <c r="K23" s="51"/>
    </row>
    <row r="24" spans="1:11" ht="21" customHeight="1">
      <c r="A24" s="59"/>
      <c r="B24" s="65"/>
      <c r="C24" s="46"/>
      <c r="D24" s="59"/>
      <c r="E24" s="38"/>
      <c r="F24" s="20">
        <v>0</v>
      </c>
      <c r="G24" s="20">
        <v>0</v>
      </c>
      <c r="H24" s="20">
        <f t="shared" si="1"/>
        <v>0</v>
      </c>
      <c r="I24" s="19"/>
      <c r="J24" s="18"/>
      <c r="K24" s="51"/>
    </row>
    <row r="25" spans="1:11" s="4" customFormat="1" ht="21" customHeight="1">
      <c r="A25" s="16"/>
      <c r="B25" s="15" t="s">
        <v>27</v>
      </c>
      <c r="C25" s="14">
        <f>SUM(C22:C24)</f>
        <v>0</v>
      </c>
      <c r="D25" s="14">
        <f>SUM(D22)</f>
        <v>1</v>
      </c>
      <c r="E25" s="14">
        <f>E22</f>
        <v>0</v>
      </c>
      <c r="F25" s="13">
        <f>SUM(F22:F24)</f>
        <v>0</v>
      </c>
      <c r="G25" s="13">
        <f>SUM(G22:G24)</f>
        <v>0</v>
      </c>
      <c r="H25" s="13">
        <f t="shared" si="1"/>
        <v>0</v>
      </c>
      <c r="I25" s="12"/>
      <c r="J25" s="17"/>
      <c r="K25" s="52"/>
    </row>
    <row r="26" spans="1:11" ht="21" customHeight="1">
      <c r="A26" s="43">
        <v>6</v>
      </c>
      <c r="B26" s="66" t="s">
        <v>50</v>
      </c>
      <c r="C26" s="38">
        <v>0</v>
      </c>
      <c r="D26" s="43">
        <v>0</v>
      </c>
      <c r="E26" s="38">
        <f>C26*D26</f>
        <v>0</v>
      </c>
      <c r="F26" s="20">
        <v>0</v>
      </c>
      <c r="G26" s="20">
        <v>0</v>
      </c>
      <c r="H26" s="20">
        <f t="shared" si="1"/>
        <v>0</v>
      </c>
      <c r="I26" s="19"/>
      <c r="J26" s="26"/>
      <c r="K26" s="40" t="s">
        <v>28</v>
      </c>
    </row>
    <row r="27" spans="1:11" ht="21" customHeight="1">
      <c r="A27" s="43"/>
      <c r="B27" s="66"/>
      <c r="C27" s="38"/>
      <c r="D27" s="43"/>
      <c r="E27" s="38"/>
      <c r="F27" s="20">
        <v>0</v>
      </c>
      <c r="G27" s="20">
        <v>0</v>
      </c>
      <c r="H27" s="20">
        <f t="shared" si="1"/>
        <v>0</v>
      </c>
      <c r="I27" s="19"/>
      <c r="J27" s="18"/>
      <c r="K27" s="48"/>
    </row>
    <row r="28" spans="1:11" ht="21" customHeight="1">
      <c r="A28" s="43"/>
      <c r="B28" s="66"/>
      <c r="C28" s="38"/>
      <c r="D28" s="43"/>
      <c r="E28" s="38"/>
      <c r="F28" s="20">
        <v>0</v>
      </c>
      <c r="G28" s="20">
        <v>0</v>
      </c>
      <c r="H28" s="20">
        <f t="shared" si="1"/>
        <v>0</v>
      </c>
      <c r="I28" s="19"/>
      <c r="J28" s="18"/>
      <c r="K28" s="48"/>
    </row>
    <row r="29" spans="1:11" s="4" customFormat="1" ht="21" customHeight="1">
      <c r="A29" s="16"/>
      <c r="B29" s="15" t="s">
        <v>49</v>
      </c>
      <c r="C29" s="14">
        <f>SUM(C26)</f>
        <v>0</v>
      </c>
      <c r="D29" s="14">
        <f>SUM(D26)</f>
        <v>0</v>
      </c>
      <c r="E29" s="14">
        <f>SUM(E26)</f>
        <v>0</v>
      </c>
      <c r="F29" s="13">
        <f>SUM(F26:F28)</f>
        <v>0</v>
      </c>
      <c r="G29" s="13">
        <f>SUM(G26:G28)</f>
        <v>0</v>
      </c>
      <c r="H29" s="13">
        <f t="shared" si="1"/>
        <v>0</v>
      </c>
      <c r="I29" s="12"/>
      <c r="J29" s="17"/>
      <c r="K29" s="49"/>
    </row>
    <row r="30" spans="1:11" ht="21" customHeight="1">
      <c r="A30" s="43">
        <v>7</v>
      </c>
      <c r="B30" s="66" t="s">
        <v>29</v>
      </c>
      <c r="C30" s="38">
        <v>0</v>
      </c>
      <c r="D30" s="43">
        <v>0</v>
      </c>
      <c r="E30" s="38">
        <f>C30</f>
        <v>0</v>
      </c>
      <c r="F30" s="20">
        <v>0</v>
      </c>
      <c r="G30" s="20">
        <v>0</v>
      </c>
      <c r="H30" s="20">
        <f t="shared" si="1"/>
        <v>0</v>
      </c>
      <c r="I30" s="19"/>
      <c r="J30" s="26"/>
      <c r="K30" s="53"/>
    </row>
    <row r="31" spans="1:11" ht="21" customHeight="1">
      <c r="A31" s="43"/>
      <c r="B31" s="66"/>
      <c r="C31" s="38"/>
      <c r="D31" s="43"/>
      <c r="E31" s="38"/>
      <c r="F31" s="20">
        <v>0</v>
      </c>
      <c r="G31" s="20">
        <v>0</v>
      </c>
      <c r="H31" s="20">
        <f t="shared" si="1"/>
        <v>0</v>
      </c>
      <c r="I31" s="19"/>
      <c r="J31" s="18"/>
      <c r="K31" s="34"/>
    </row>
    <row r="32" spans="1:11" ht="21" customHeight="1">
      <c r="A32" s="43"/>
      <c r="B32" s="66"/>
      <c r="C32" s="38"/>
      <c r="D32" s="43"/>
      <c r="E32" s="38"/>
      <c r="F32" s="20">
        <v>0</v>
      </c>
      <c r="G32" s="20">
        <v>0</v>
      </c>
      <c r="H32" s="20">
        <f t="shared" si="1"/>
        <v>0</v>
      </c>
      <c r="I32" s="19"/>
      <c r="J32" s="18"/>
      <c r="K32" s="34"/>
    </row>
    <row r="33" spans="1:11" s="4" customFormat="1" ht="21" customHeight="1">
      <c r="A33" s="16"/>
      <c r="B33" s="15" t="s">
        <v>30</v>
      </c>
      <c r="C33" s="14">
        <f>SUM(C30)</f>
        <v>0</v>
      </c>
      <c r="D33" s="14">
        <f>SUM(D30)</f>
        <v>0</v>
      </c>
      <c r="E33" s="14">
        <f>SUM(E30)</f>
        <v>0</v>
      </c>
      <c r="F33" s="13">
        <f>SUM(F30:F32)</f>
        <v>0</v>
      </c>
      <c r="G33" s="13">
        <f>SUM(G30:G32)</f>
        <v>0</v>
      </c>
      <c r="H33" s="13">
        <f t="shared" si="1"/>
        <v>0</v>
      </c>
      <c r="I33" s="12"/>
      <c r="J33" s="17"/>
      <c r="K33" s="35"/>
    </row>
    <row r="34" spans="1:11" ht="21" customHeight="1">
      <c r="A34" s="43">
        <v>8</v>
      </c>
      <c r="B34" s="66" t="s">
        <v>31</v>
      </c>
      <c r="C34" s="38">
        <v>0</v>
      </c>
      <c r="D34" s="43">
        <v>0</v>
      </c>
      <c r="E34" s="38">
        <f>C34*D34</f>
        <v>0</v>
      </c>
      <c r="F34" s="20">
        <v>0</v>
      </c>
      <c r="G34" s="20">
        <v>0</v>
      </c>
      <c r="H34" s="20">
        <f t="shared" si="1"/>
        <v>0</v>
      </c>
      <c r="I34" s="19"/>
      <c r="J34" s="26"/>
      <c r="K34" s="47" t="s">
        <v>32</v>
      </c>
    </row>
    <row r="35" spans="1:11" ht="21" customHeight="1">
      <c r="A35" s="43"/>
      <c r="B35" s="66"/>
      <c r="C35" s="38"/>
      <c r="D35" s="43"/>
      <c r="E35" s="38"/>
      <c r="F35" s="20">
        <v>0</v>
      </c>
      <c r="G35" s="20">
        <v>0</v>
      </c>
      <c r="H35" s="20">
        <f t="shared" si="1"/>
        <v>0</v>
      </c>
      <c r="I35" s="19"/>
      <c r="J35" s="18"/>
      <c r="K35" s="48"/>
    </row>
    <row r="36" spans="1:11" s="4" customFormat="1" ht="21" customHeight="1">
      <c r="A36" s="16"/>
      <c r="B36" s="15" t="s">
        <v>33</v>
      </c>
      <c r="C36" s="14">
        <f>SUM(C34)</f>
        <v>0</v>
      </c>
      <c r="D36" s="14">
        <f>SUM(D34)</f>
        <v>0</v>
      </c>
      <c r="E36" s="14">
        <f>SUM(E34)</f>
        <v>0</v>
      </c>
      <c r="F36" s="13">
        <f>SUM(F34:F35)</f>
        <v>0</v>
      </c>
      <c r="G36" s="13">
        <f>SUM(G34:G35)</f>
        <v>0</v>
      </c>
      <c r="H36" s="13">
        <f t="shared" si="1"/>
        <v>0</v>
      </c>
      <c r="I36" s="12"/>
      <c r="J36" s="17"/>
      <c r="K36" s="49"/>
    </row>
    <row r="37" spans="1:11" ht="21" customHeight="1">
      <c r="A37" s="43">
        <v>9</v>
      </c>
      <c r="B37" s="66" t="s">
        <v>34</v>
      </c>
      <c r="C37" s="38">
        <v>0</v>
      </c>
      <c r="D37" s="43">
        <v>0</v>
      </c>
      <c r="E37" s="38">
        <f>C37*D37</f>
        <v>0</v>
      </c>
      <c r="F37" s="20">
        <v>0</v>
      </c>
      <c r="G37" s="20">
        <v>0</v>
      </c>
      <c r="H37" s="20">
        <f t="shared" si="1"/>
        <v>0</v>
      </c>
      <c r="I37" s="19"/>
      <c r="J37" s="26"/>
      <c r="K37" s="40" t="s">
        <v>35</v>
      </c>
    </row>
    <row r="38" spans="1:11" ht="21" customHeight="1">
      <c r="A38" s="43"/>
      <c r="B38" s="66"/>
      <c r="C38" s="38"/>
      <c r="D38" s="43"/>
      <c r="E38" s="38"/>
      <c r="F38" s="20">
        <v>0</v>
      </c>
      <c r="G38" s="20">
        <v>0</v>
      </c>
      <c r="H38" s="20">
        <f t="shared" si="1"/>
        <v>0</v>
      </c>
      <c r="I38" s="19"/>
      <c r="J38" s="18"/>
      <c r="K38" s="41"/>
    </row>
    <row r="39" spans="1:11" ht="21" customHeight="1">
      <c r="A39" s="43"/>
      <c r="B39" s="66"/>
      <c r="C39" s="38"/>
      <c r="D39" s="43"/>
      <c r="E39" s="38"/>
      <c r="F39" s="20">
        <v>0</v>
      </c>
      <c r="G39" s="20">
        <v>0</v>
      </c>
      <c r="H39" s="20">
        <f t="shared" si="1"/>
        <v>0</v>
      </c>
      <c r="I39" s="19"/>
      <c r="J39" s="18"/>
      <c r="K39" s="41"/>
    </row>
    <row r="40" spans="1:11" s="4" customFormat="1" ht="21" customHeight="1">
      <c r="A40" s="16"/>
      <c r="B40" s="15" t="s">
        <v>36</v>
      </c>
      <c r="C40" s="14">
        <f>SUM(C37)</f>
        <v>0</v>
      </c>
      <c r="D40" s="14">
        <f>SUM(D37)</f>
        <v>0</v>
      </c>
      <c r="E40" s="14">
        <f>SUM(E37)</f>
        <v>0</v>
      </c>
      <c r="F40" s="13">
        <f>SUM(F37:F39)</f>
        <v>0</v>
      </c>
      <c r="G40" s="13">
        <f>SUM(G37:G39)</f>
        <v>0</v>
      </c>
      <c r="H40" s="13">
        <f t="shared" si="1"/>
        <v>0</v>
      </c>
      <c r="I40" s="12"/>
      <c r="J40" s="17"/>
      <c r="K40" s="42"/>
    </row>
    <row r="41" spans="1:11" ht="21" customHeight="1">
      <c r="A41" s="24">
        <v>10</v>
      </c>
      <c r="B41" s="23"/>
      <c r="C41" s="21">
        <v>0</v>
      </c>
      <c r="D41" s="22">
        <v>0</v>
      </c>
      <c r="E41" s="21">
        <v>0</v>
      </c>
      <c r="F41" s="20">
        <v>0</v>
      </c>
      <c r="G41" s="20">
        <v>0</v>
      </c>
      <c r="H41" s="20">
        <f t="shared" si="1"/>
        <v>0</v>
      </c>
      <c r="I41" s="19"/>
      <c r="J41" s="25"/>
      <c r="K41" s="34"/>
    </row>
    <row r="42" spans="1:11" ht="21" customHeight="1">
      <c r="A42" s="24"/>
      <c r="B42" s="23"/>
      <c r="C42" s="21">
        <v>0</v>
      </c>
      <c r="D42" s="22">
        <v>0</v>
      </c>
      <c r="E42" s="21">
        <v>0</v>
      </c>
      <c r="F42" s="20">
        <v>0</v>
      </c>
      <c r="G42" s="20">
        <v>0</v>
      </c>
      <c r="H42" s="20">
        <f t="shared" si="1"/>
        <v>0</v>
      </c>
      <c r="I42" s="19"/>
      <c r="J42" s="25"/>
      <c r="K42" s="34"/>
    </row>
    <row r="43" spans="1:11" ht="21" customHeight="1">
      <c r="A43" s="24"/>
      <c r="B43" s="23"/>
      <c r="C43" s="21">
        <v>0</v>
      </c>
      <c r="D43" s="22">
        <v>0</v>
      </c>
      <c r="E43" s="21">
        <v>0</v>
      </c>
      <c r="F43" s="20">
        <v>0</v>
      </c>
      <c r="G43" s="20">
        <v>0</v>
      </c>
      <c r="H43" s="20">
        <f t="shared" si="1"/>
        <v>0</v>
      </c>
      <c r="I43" s="19"/>
      <c r="J43" s="18"/>
      <c r="K43" s="34"/>
    </row>
    <row r="44" spans="1:11" s="4" customFormat="1" ht="21" customHeight="1">
      <c r="A44" s="16"/>
      <c r="B44" s="15" t="s">
        <v>37</v>
      </c>
      <c r="C44" s="14">
        <f>C41</f>
        <v>0</v>
      </c>
      <c r="D44" s="14">
        <f>D41</f>
        <v>0</v>
      </c>
      <c r="E44" s="14">
        <f>E41</f>
        <v>0</v>
      </c>
      <c r="F44" s="13">
        <f>SUM(F41:F43)</f>
        <v>0</v>
      </c>
      <c r="G44" s="13">
        <f>SUM(G41:G43)</f>
        <v>0</v>
      </c>
      <c r="H44" s="13">
        <f t="shared" si="1"/>
        <v>0</v>
      </c>
      <c r="I44" s="12"/>
      <c r="J44" s="17"/>
      <c r="K44" s="35"/>
    </row>
    <row r="45" spans="1:11" ht="21" customHeight="1">
      <c r="A45" s="16"/>
      <c r="B45" s="15" t="s">
        <v>38</v>
      </c>
      <c r="C45" s="14">
        <v>0</v>
      </c>
      <c r="D45" s="14">
        <v>0</v>
      </c>
      <c r="E45" s="14">
        <v>0</v>
      </c>
      <c r="F45" s="13">
        <f>SUM(F44,F40,F36,F33,F29,F25,F21,F17,F14,F11)</f>
        <v>22080</v>
      </c>
      <c r="G45" s="13">
        <f>SUM(G44,G40,G36,G33,G29,G25,G21,G17,G14,G11)</f>
        <v>0</v>
      </c>
      <c r="H45" s="13">
        <f>H11+H17+H14+H21+H25+H29+H33+H36+H40+H44</f>
        <v>22080</v>
      </c>
      <c r="I45" s="12"/>
      <c r="J45" s="12"/>
      <c r="K45" s="11"/>
    </row>
    <row r="49" spans="1:10" ht="21" customHeight="1">
      <c r="A49" s="60" t="s">
        <v>39</v>
      </c>
      <c r="B49" s="61"/>
      <c r="C49" s="62" t="s">
        <v>40</v>
      </c>
      <c r="D49" s="62"/>
      <c r="E49" s="62" t="s">
        <v>41</v>
      </c>
      <c r="F49" s="62"/>
      <c r="G49" s="62" t="s">
        <v>42</v>
      </c>
      <c r="H49" s="62"/>
      <c r="I49" s="10" t="s">
        <v>43</v>
      </c>
      <c r="J49" s="9"/>
    </row>
    <row r="50" spans="1:10" ht="21" customHeight="1">
      <c r="A50" s="54">
        <v>0</v>
      </c>
      <c r="B50" s="55"/>
      <c r="C50" s="55">
        <f>H45</f>
        <v>22080</v>
      </c>
      <c r="D50" s="55"/>
      <c r="E50" s="55">
        <f>F45</f>
        <v>22080</v>
      </c>
      <c r="F50" s="55"/>
      <c r="G50" s="55">
        <f>G45</f>
        <v>0</v>
      </c>
      <c r="H50" s="55"/>
      <c r="I50" s="8">
        <f>A50-C50</f>
        <v>-22080</v>
      </c>
      <c r="J50" s="7"/>
    </row>
    <row r="52" spans="1:10" ht="21" customHeight="1">
      <c r="A52" s="5" t="s">
        <v>44</v>
      </c>
      <c r="B52" s="4"/>
      <c r="C52" s="6" t="s">
        <v>45</v>
      </c>
      <c r="D52" s="5"/>
      <c r="E52" s="5" t="s">
        <v>46</v>
      </c>
      <c r="F52" s="5"/>
      <c r="G52" s="5" t="s">
        <v>47</v>
      </c>
      <c r="H52" s="5"/>
      <c r="I52" s="4"/>
      <c r="J52" s="4"/>
    </row>
  </sheetData>
  <mergeCells count="71">
    <mergeCell ref="B37:B39"/>
    <mergeCell ref="C8:C10"/>
    <mergeCell ref="C2:H2"/>
    <mergeCell ref="C6:E6"/>
    <mergeCell ref="F6:I6"/>
    <mergeCell ref="B6:B7"/>
    <mergeCell ref="B8:B10"/>
    <mergeCell ref="C30:C32"/>
    <mergeCell ref="C34:C35"/>
    <mergeCell ref="C37:C39"/>
    <mergeCell ref="D8:D10"/>
    <mergeCell ref="D12:D13"/>
    <mergeCell ref="D15:D16"/>
    <mergeCell ref="D18:D20"/>
    <mergeCell ref="D22:D24"/>
    <mergeCell ref="D26:D28"/>
    <mergeCell ref="A49:B49"/>
    <mergeCell ref="C49:D49"/>
    <mergeCell ref="E49:F49"/>
    <mergeCell ref="G49:H49"/>
    <mergeCell ref="B12:B13"/>
    <mergeCell ref="B15:B16"/>
    <mergeCell ref="B18:B20"/>
    <mergeCell ref="A26:A28"/>
    <mergeCell ref="A30:A32"/>
    <mergeCell ref="A34:A35"/>
    <mergeCell ref="A37:A39"/>
    <mergeCell ref="B22:B24"/>
    <mergeCell ref="B26:B28"/>
    <mergeCell ref="B30:B32"/>
    <mergeCell ref="B34:B35"/>
    <mergeCell ref="C26:C28"/>
    <mergeCell ref="A50:B50"/>
    <mergeCell ref="C50:D50"/>
    <mergeCell ref="E50:F50"/>
    <mergeCell ref="G50:H50"/>
    <mergeCell ref="A6:A7"/>
    <mergeCell ref="A8:A10"/>
    <mergeCell ref="A12:A13"/>
    <mergeCell ref="A15:A16"/>
    <mergeCell ref="A18:A20"/>
    <mergeCell ref="A22:A24"/>
    <mergeCell ref="D34:D35"/>
    <mergeCell ref="D37:D39"/>
    <mergeCell ref="C12:C13"/>
    <mergeCell ref="C15:C16"/>
    <mergeCell ref="C18:C20"/>
    <mergeCell ref="C22:C24"/>
    <mergeCell ref="D30:D32"/>
    <mergeCell ref="K37:K40"/>
    <mergeCell ref="E8:E10"/>
    <mergeCell ref="E12:E13"/>
    <mergeCell ref="E15:E16"/>
    <mergeCell ref="E18:E20"/>
    <mergeCell ref="E22:E24"/>
    <mergeCell ref="K15:K17"/>
    <mergeCell ref="K18:K21"/>
    <mergeCell ref="K22:K25"/>
    <mergeCell ref="K26:K29"/>
    <mergeCell ref="K30:K33"/>
    <mergeCell ref="K34:K36"/>
    <mergeCell ref="K41:K44"/>
    <mergeCell ref="H4:I5"/>
    <mergeCell ref="E26:E28"/>
    <mergeCell ref="E30:E32"/>
    <mergeCell ref="E34:E35"/>
    <mergeCell ref="E37:E39"/>
    <mergeCell ref="K4:K5"/>
    <mergeCell ref="K6:K7"/>
    <mergeCell ref="K8:K11"/>
    <mergeCell ref="K12:K14"/>
  </mergeCells>
  <phoneticPr fontId="10" type="noConversion"/>
  <pageMargins left="0.69930555555555596" right="0.69930555555555596" top="0.75" bottom="0.75" header="0.3" footer="0.3"/>
  <pageSetup paperSize="9" scale="56" orientation="portrait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陈虔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Shake</dc:creator>
  <cp:lastModifiedBy>34833</cp:lastModifiedBy>
  <dcterms:created xsi:type="dcterms:W3CDTF">2020-12-24T06:25:00Z</dcterms:created>
  <dcterms:modified xsi:type="dcterms:W3CDTF">2024-05-30T05:35:04Z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42C6EF6043BD4C08B6E8F0741DE31290_13</vt:lpwstr>
  </property>
</Properties>
</file>