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<sst xmlns="http://schemas.openxmlformats.org/spreadsheetml/2006/main" count="56">
  <si>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</si>
  <si>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团号：HMZB-180522-AXP686</t>
  </si>
  <si>
    <t>会议日期：2018年5月22日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</si>
  <si>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</si>
  <si>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</si>
  <si>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</si>
  <si>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</si>
  <si>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</si>
  <si>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</si>
  <si>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</si>
  <si>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</si>
  <si>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</si>
  <si>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</si>
  <si>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</si>
  <si>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</si>
  <si>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</si>
  <si>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</si>
  <si>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</si>
  <si>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</si>
  <si>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</si>
  <si>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</si>
  <si>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</si>
  <si>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</si>
  <si>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</si>
  <si>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</si>
  <si>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</si>
  <si>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</si>
  <si>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</si>
  <si>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</si>
  <si>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</si>
  <si>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</si>
  <si>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</si>
  <si>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</si>
  <si>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</si>
  <si>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</si>
  <si>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</si>
  <si>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</si>
  <si>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</si>
  <si>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</si>
  <si>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</si>
  <si>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</si>
  <si>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</si>
  <si>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打印</t>
  </si>
  <si>
    <t>闪送 给支博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</si>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</sst>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view="pageBreakPreview" zoomScale="80" zoomScaleNormal="100" zoomScaleSheetLayoutView="80" topLeftCell="A10" workbookViewId="0">
      <selection activeCell="L18" sqref="L18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8" max="8" width="9.18181818181818"/>
    <col min="9" max="9" width="24.8727272727273" customWidth="1"/>
    <col min="10" max="10" width="38.0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0"/>
      <c r="J10" s="41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7"/>
      <c r="J11" s="38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7"/>
      <c r="J12" s="39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0"/>
      <c r="J13" s="41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142</v>
      </c>
      <c r="G14" s="15">
        <v>0</v>
      </c>
      <c r="H14" s="15">
        <f>F14+G14</f>
        <v>142</v>
      </c>
      <c r="I14" s="37"/>
      <c r="J14" s="42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7"/>
      <c r="J15" s="43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142</v>
      </c>
      <c r="G16" s="19">
        <f>SUM(G14:G15)</f>
        <v>0</v>
      </c>
      <c r="H16" s="19">
        <f>SUM(H14:H15)</f>
        <v>142</v>
      </c>
      <c r="I16" s="40"/>
      <c r="J16" s="44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7"/>
      <c r="J17" s="42" t="s">
        <v>25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3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40"/>
      <c r="J19" s="44"/>
    </row>
    <row r="20" customHeight="1" spans="1:10">
      <c r="A20" s="20">
        <v>5</v>
      </c>
      <c r="B20" s="21" t="s">
        <v>27</v>
      </c>
      <c r="C20" s="22">
        <v>0</v>
      </c>
      <c r="D20" s="20"/>
      <c r="E20" s="22">
        <f>C20*D20</f>
        <v>0</v>
      </c>
      <c r="F20" s="15">
        <v>0</v>
      </c>
      <c r="G20" s="15">
        <v>0</v>
      </c>
      <c r="H20" s="15">
        <f>F20+G20</f>
        <v>0</v>
      </c>
      <c r="I20" s="37"/>
      <c r="J20" s="38" t="s">
        <v>28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7"/>
      <c r="J21" s="39"/>
    </row>
    <row r="22" s="1" customFormat="1" customHeight="1" spans="1:10">
      <c r="A22" s="17"/>
      <c r="B22" s="18" t="s">
        <v>29</v>
      </c>
      <c r="C22" s="19">
        <f>SUM(C20)</f>
        <v>0</v>
      </c>
      <c r="D22" s="19">
        <f t="shared" ref="D22:E22" si="5">SUM(D20)</f>
        <v>0</v>
      </c>
      <c r="E22" s="19">
        <f t="shared" si="5"/>
        <v>0</v>
      </c>
      <c r="F22" s="19">
        <f>SUM(F20:F21)</f>
        <v>0</v>
      </c>
      <c r="G22" s="19">
        <f>SUM(G20:G21)</f>
        <v>0</v>
      </c>
      <c r="H22" s="19">
        <f t="shared" ref="H22" si="6">SUM(H20:H21)</f>
        <v>0</v>
      </c>
      <c r="I22" s="40"/>
      <c r="J22" s="41"/>
    </row>
    <row r="23" customHeight="1" spans="1:10">
      <c r="A23" s="13">
        <v>6</v>
      </c>
      <c r="B23" s="14" t="s">
        <v>30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7"/>
      <c r="J23" s="38" t="s">
        <v>31</v>
      </c>
    </row>
    <row r="24" s="1" customFormat="1" customHeight="1" spans="1:10">
      <c r="A24" s="17"/>
      <c r="B24" s="18" t="s">
        <v>32</v>
      </c>
      <c r="C24" s="19">
        <f>SUM(C23)</f>
        <v>0</v>
      </c>
      <c r="D24" s="19">
        <f t="shared" ref="D24:E24" si="7">SUM(D23)</f>
        <v>0</v>
      </c>
      <c r="E24" s="19">
        <f t="shared" si="7"/>
        <v>0</v>
      </c>
      <c r="F24" s="19">
        <f>SUM(F23:F23)</f>
        <v>0</v>
      </c>
      <c r="G24" s="19">
        <f>SUM(G23:G23)</f>
        <v>0</v>
      </c>
      <c r="H24" s="19">
        <f>SUM(H23:H23)</f>
        <v>0</v>
      </c>
      <c r="I24" s="40"/>
      <c r="J24" s="44"/>
    </row>
    <row r="25" customHeight="1" spans="1:10">
      <c r="A25" s="13">
        <v>7</v>
      </c>
      <c r="B25" s="14" t="s">
        <v>33</v>
      </c>
      <c r="C25" s="15">
        <v>0</v>
      </c>
      <c r="D25" s="16"/>
      <c r="E25" s="15">
        <f>C25*D25</f>
        <v>0</v>
      </c>
      <c r="F25" s="15">
        <v>0</v>
      </c>
      <c r="G25" s="15">
        <v>0</v>
      </c>
      <c r="H25" s="15">
        <f>F25+G25</f>
        <v>0</v>
      </c>
      <c r="I25" s="37"/>
      <c r="J25" s="45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F26+G26</f>
        <v>0</v>
      </c>
      <c r="I26" s="37"/>
      <c r="J26" s="46"/>
    </row>
    <row r="27" s="1" customFormat="1" customHeight="1" spans="1:10">
      <c r="A27" s="17"/>
      <c r="B27" s="18" t="s">
        <v>34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40"/>
      <c r="J27" s="47"/>
    </row>
    <row r="28" customHeight="1" spans="1:10">
      <c r="A28" s="13">
        <v>8</v>
      </c>
      <c r="B28" s="14" t="s">
        <v>35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7"/>
      <c r="J28" s="42" t="s">
        <v>36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37"/>
      <c r="J29" s="43"/>
    </row>
    <row r="30" s="1" customFormat="1" customHeight="1" spans="1:10">
      <c r="A30" s="17"/>
      <c r="B30" s="18" t="s">
        <v>37</v>
      </c>
      <c r="C30" s="19">
        <f>SUM(C28)</f>
        <v>0</v>
      </c>
      <c r="D30" s="19">
        <f t="shared" ref="D30:E30" si="9">SUM(D28)</f>
        <v>0</v>
      </c>
      <c r="E30" s="19">
        <f t="shared" si="9"/>
        <v>0</v>
      </c>
      <c r="F30" s="19">
        <f>SUM(F28:F29)</f>
        <v>0</v>
      </c>
      <c r="G30" s="19">
        <f t="shared" ref="G30:H30" si="10">SUM(G28:G29)</f>
        <v>0</v>
      </c>
      <c r="H30" s="19">
        <f t="shared" si="10"/>
        <v>0</v>
      </c>
      <c r="I30" s="40"/>
      <c r="J30" s="44"/>
    </row>
    <row r="31" customHeight="1" spans="1:10">
      <c r="A31" s="13">
        <v>9</v>
      </c>
      <c r="B31" s="14" t="s">
        <v>38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37"/>
      <c r="J31" s="38" t="s">
        <v>39</v>
      </c>
    </row>
    <row r="32" s="1" customFormat="1" customHeight="1" spans="1:10">
      <c r="A32" s="17"/>
      <c r="B32" s="18" t="s">
        <v>40</v>
      </c>
      <c r="C32" s="19">
        <f>SUM(C31)</f>
        <v>0</v>
      </c>
      <c r="D32" s="19">
        <f t="shared" ref="D32:E32" si="11">SUM(D31)</f>
        <v>0</v>
      </c>
      <c r="E32" s="19">
        <f t="shared" si="11"/>
        <v>0</v>
      </c>
      <c r="F32" s="19">
        <f>SUM(F31:F31)</f>
        <v>0</v>
      </c>
      <c r="G32" s="19">
        <f>SUM(G31:G31)</f>
        <v>0</v>
      </c>
      <c r="H32" s="19">
        <f>SUM(H31:H31)</f>
        <v>0</v>
      </c>
      <c r="I32" s="40"/>
      <c r="J32" s="41"/>
    </row>
    <row r="33" customHeight="1" spans="1:10">
      <c r="A33" s="20">
        <v>10</v>
      </c>
      <c r="B33" s="14" t="s">
        <v>41</v>
      </c>
      <c r="C33" s="15">
        <v>0</v>
      </c>
      <c r="D33" s="16"/>
      <c r="E33" s="15">
        <f>C33*D33</f>
        <v>0</v>
      </c>
      <c r="F33" s="15">
        <v>78</v>
      </c>
      <c r="G33" s="15">
        <v>0</v>
      </c>
      <c r="H33" s="15">
        <f>F33+G33</f>
        <v>78</v>
      </c>
      <c r="I33" s="37" t="s">
        <v>42</v>
      </c>
      <c r="J33" s="45"/>
    </row>
    <row r="34" customHeight="1" spans="1:10">
      <c r="A34" s="26"/>
      <c r="B34" s="14"/>
      <c r="C34" s="15"/>
      <c r="D34" s="16"/>
      <c r="E34" s="15"/>
      <c r="F34" s="15">
        <v>18</v>
      </c>
      <c r="G34" s="15">
        <v>0</v>
      </c>
      <c r="H34" s="15">
        <f>F34+G34</f>
        <v>18</v>
      </c>
      <c r="I34" s="37" t="s">
        <v>43</v>
      </c>
      <c r="J34" s="48"/>
    </row>
    <row r="35" customHeight="1" spans="1:10">
      <c r="A35" s="27"/>
      <c r="B35" s="14"/>
      <c r="C35" s="15"/>
      <c r="D35" s="16"/>
      <c r="E35" s="15"/>
      <c r="F35" s="15">
        <v>80</v>
      </c>
      <c r="G35" s="15">
        <v>0</v>
      </c>
      <c r="H35" s="15">
        <f>F35+G35</f>
        <v>80</v>
      </c>
      <c r="I35" s="37" t="s">
        <v>44</v>
      </c>
      <c r="J35" s="46"/>
    </row>
    <row r="36" s="1" customFormat="1" customHeight="1" spans="1:10">
      <c r="A36" s="17"/>
      <c r="B36" s="18" t="s">
        <v>45</v>
      </c>
      <c r="C36" s="19">
        <f>SUM(C33)</f>
        <v>0</v>
      </c>
      <c r="D36" s="19">
        <f t="shared" ref="D36:E36" si="12">SUM(D33)</f>
        <v>0</v>
      </c>
      <c r="E36" s="19">
        <f t="shared" si="12"/>
        <v>0</v>
      </c>
      <c r="F36" s="19">
        <f>SUM(F33:F35)</f>
        <v>176</v>
      </c>
      <c r="G36" s="19">
        <f>SUM(G33:G35)</f>
        <v>0</v>
      </c>
      <c r="H36" s="19">
        <f>SUM(H33:H35)</f>
        <v>176</v>
      </c>
      <c r="I36" s="40"/>
      <c r="J36" s="47"/>
    </row>
    <row r="37" customHeight="1" spans="1:10">
      <c r="A37" s="17"/>
      <c r="B37" s="18" t="s">
        <v>46</v>
      </c>
      <c r="C37" s="19">
        <f>SUM(C36,C32,C30,C27,C24,C22,C19,C16,C13,C10)</f>
        <v>0</v>
      </c>
      <c r="D37" s="19">
        <f t="shared" ref="D37:H37" si="13">SUM(D36,D32,D30,D27,D24,D22,D19,D16,D13,D10)</f>
        <v>0</v>
      </c>
      <c r="E37" s="19">
        <f t="shared" si="13"/>
        <v>0</v>
      </c>
      <c r="F37" s="19">
        <f t="shared" si="13"/>
        <v>318</v>
      </c>
      <c r="G37" s="19">
        <f t="shared" si="13"/>
        <v>0</v>
      </c>
      <c r="H37" s="19">
        <f t="shared" si="13"/>
        <v>318</v>
      </c>
      <c r="I37" s="40"/>
      <c r="J37" s="49"/>
    </row>
    <row r="41" customHeight="1" spans="1:9">
      <c r="A41" s="28" t="s">
        <v>47</v>
      </c>
      <c r="B41" s="29"/>
      <c r="C41" s="30" t="s">
        <v>48</v>
      </c>
      <c r="D41" s="30"/>
      <c r="E41" s="30" t="s">
        <v>49</v>
      </c>
      <c r="F41" s="30"/>
      <c r="G41" s="30" t="s">
        <v>50</v>
      </c>
      <c r="H41" s="30"/>
      <c r="I41" s="50" t="s">
        <v>51</v>
      </c>
    </row>
    <row r="42" customHeight="1" spans="1:9">
      <c r="A42" s="31">
        <f>E37</f>
        <v>0</v>
      </c>
      <c r="B42" s="32"/>
      <c r="C42" s="32">
        <f>H37</f>
        <v>318</v>
      </c>
      <c r="D42" s="32"/>
      <c r="E42" s="32">
        <f>F37</f>
        <v>318</v>
      </c>
      <c r="F42" s="32"/>
      <c r="G42" s="32">
        <f>G37</f>
        <v>0</v>
      </c>
      <c r="H42" s="32"/>
      <c r="I42" s="51">
        <f>A42-C42</f>
        <v>-318</v>
      </c>
    </row>
    <row r="44" customHeight="1" spans="1:9">
      <c r="A44" s="33" t="s">
        <v>52</v>
      </c>
      <c r="B44" s="34"/>
      <c r="C44" s="35" t="s">
        <v>53</v>
      </c>
      <c r="D44" s="33"/>
      <c r="E44" s="33" t="s">
        <v>54</v>
      </c>
      <c r="F44" s="33"/>
      <c r="G44" s="33" t="s">
        <v>55</v>
      </c>
      <c r="H44" s="33"/>
      <c r="I44" s="34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699305555555556" right="0.699305555555556" top="0.75" bottom="0.75" header="0.3" footer="0.3"/>
  <pageSetup paperSize="9" scale="6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2018-05-31T06:56:48Z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