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595685BD-4518-3048-9757-8AA682DAB0AB}" xr6:coauthVersionLast="47" xr6:coauthVersionMax="47" xr10:uidLastSave="{00000000-0000-0000-0000-000000000000}"/>
  <bookViews>
    <workbookView xWindow="0" yWindow="500" windowWidth="27900" windowHeight="11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H27" i="1"/>
  <c r="G27" i="1"/>
  <c r="F27" i="1"/>
  <c r="E27" i="1"/>
  <c r="D27" i="1"/>
  <c r="C27" i="1"/>
  <c r="H26" i="1"/>
  <c r="H25" i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D19" i="1"/>
  <c r="C19" i="1"/>
  <c r="E17" i="1"/>
  <c r="E19" i="1" s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E8" i="1"/>
  <c r="E10" i="1" s="1"/>
  <c r="G37" i="1" l="1"/>
  <c r="G42" i="1" s="1"/>
  <c r="F37" i="1"/>
  <c r="E42" i="1" s="1"/>
  <c r="I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<sst xmlns="http://schemas.openxmlformats.org/spreadsheetml/2006/main" count="54" uniqueCount="54">
  <si>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</si>
  <si>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</si>
  <si>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</si>
  <si>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</si>
  <si>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</si>
  <si>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</si>
  <si>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</si>
  <si>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</si>
  <si>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</si>
  <si>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</si>
  <si>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</si>
  <si>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</si>
  <si>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</si>
  <si>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</si>
  <si>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</si>
  <si>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</si>
  <si>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</si>
  <si>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</si>
  <si>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</si>
  <si>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</si>
  <si>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</si>
  <si>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</si>
  <si>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</si>
  <si>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</si>
  <si>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</si>
  <si>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</si>
  <si>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</si>
  <si>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</si>
  <si>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</si>
  <si>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</si>
  <si>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</si>
  <si>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</si>
  <si>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</si>
  <si>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</si>
  <si>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</si>
  <si>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</si>
  <si>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</si>
  <si>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</si>
  <si>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</si>
  <si>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</si>
  <si>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</si>
  <si>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</si>
  <si>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</si>
  <si>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</si>
  <si>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</si>
  <si>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</si>
  <si>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</si>
  <si>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</si>
  <si>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</si>
  <si>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</si>
  <si>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</si>
  <si>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</si>
  <si>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住宿费</t>
    <phoneticPr fontId="9" type="noConversion"/>
  </si>
  <si>
    <t>团号：HMZA-240729-QSK691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</si>
</sst>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I11" sqref="I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53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/>
      <c r="G8" s="9"/>
      <c r="H8" s="9"/>
      <c r="I8" s="18"/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23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>
        <v>2012</v>
      </c>
      <c r="G33" s="9"/>
      <c r="H33" s="9">
        <f>F33</f>
        <v>2012</v>
      </c>
      <c r="I33" s="23" t="s">
        <v>52</v>
      </c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2012</v>
      </c>
      <c r="G36" s="13">
        <f t="shared" si="12"/>
        <v>0</v>
      </c>
      <c r="H36" s="13">
        <f t="shared" si="12"/>
        <v>2012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2012</v>
      </c>
      <c r="G37" s="13">
        <f t="shared" si="13"/>
        <v>0</v>
      </c>
      <c r="H37" s="13">
        <f t="shared" si="13"/>
        <v>2012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2012</v>
      </c>
      <c r="D42" s="37"/>
      <c r="E42" s="37">
        <f>F37</f>
        <v>2012</v>
      </c>
      <c r="F42" s="37"/>
      <c r="G42" s="37">
        <f>G37</f>
        <v>0</v>
      </c>
      <c r="H42" s="37"/>
      <c r="I42" s="22">
        <f>E42</f>
        <v>2012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2024-08-09T03:12:27Z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