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<sst xmlns="http://schemas.openxmlformats.org/spreadsheetml/2006/main" count="66" uniqueCount="46">
  <si>
    <t>【员工差旅报销单】</t>
  </si>
  <si>
    <t>姓名:</t>
  </si>
  <si>
    <t>李思甜</t>
  </si>
  <si>
    <t>职位:</t>
  </si>
  <si>
    <t>助理</t>
  </si>
  <si>
    <t>发生地:</t>
  </si>
  <si>
    <t>秦皇岛</t>
  </si>
  <si>
    <t>部门:</t>
  </si>
  <si>
    <t>会奖业务6部</t>
  </si>
  <si>
    <t>发生日期:</t>
  </si>
  <si>
    <t>2023.9.24-2023.9.28</t>
  </si>
  <si>
    <t>报销日期:</t>
  </si>
  <si>
    <t>2023.10.26</t>
  </si>
  <si>
    <t>团号:</t>
  </si>
  <si>
    <t>HMEA-230924-HCB726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</si>
  <si>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</si>
  <si>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</si>
  <si>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</si>
  <si>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</si>
  <si>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</si>
  <si>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</si>
  <si>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</si>
  <si>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</si>
  <si>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</si>
  <si>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李思甜，樊逊</t>
  </si>
  <si>
    <t>市内交通（打车）</t>
  </si>
  <si>
    <t>住宿费</t>
  </si>
  <si>
    <t>餐费</t>
  </si>
  <si>
    <t>李思甜，踩点+落地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</si>
  <si>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</si>
  <si>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</si>
  <si>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</si>
  <si>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</si>
  <si>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</si>
  <si>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</si>
  <si>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</si>
  <si>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</si>
  <si>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</si>
  <si>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</si>
  <si>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</si>
  <si>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</si>
  <si>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</si>
  <si>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</si>
  <si>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2023.9.12</t>
  </si>
  <si>
    <t>2023.9.24</t>
  </si>
  <si>
    <t>2023.9.25-2023.9.28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</si>
</sst>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view="pageBreakPreview" zoomScale="110" zoomScaleNormal="100" topLeftCell="A4" workbookViewId="0">
      <selection activeCell="M35" sqref="M35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1029</v>
      </c>
      <c r="H11" s="26">
        <v>1029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0</v>
      </c>
      <c r="H12" s="26">
        <v>0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>
        <v>0</v>
      </c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245.6</v>
      </c>
      <c r="H14" s="26">
        <v>237.6</v>
      </c>
      <c r="I14" s="39">
        <v>8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1274.6</v>
      </c>
      <c r="H17" s="29">
        <f>SUM(H11:H16)</f>
        <v>1266.6</v>
      </c>
      <c r="I17" s="43">
        <f>SUM(I11:J16)</f>
        <v>8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1266.6</v>
      </c>
      <c r="C20" s="30"/>
      <c r="D20" s="30"/>
      <c r="E20" s="30"/>
      <c r="F20" s="30"/>
      <c r="G20" s="30">
        <f>I17</f>
        <v>8</v>
      </c>
      <c r="H20" s="30"/>
      <c r="I20" s="30"/>
      <c r="J20" s="30"/>
      <c r="K20" s="47">
        <f>SUM(B20:J20)</f>
        <v>1274.6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秦皇岛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2023.9.24-2023.9.28</v>
      </c>
      <c r="G29" s="11"/>
      <c r="H29" s="10" t="s">
        <v>11</v>
      </c>
      <c r="I29" s="35"/>
      <c r="J29" s="11" t="str">
        <f>J7</f>
        <v>2023.10.26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HMEA-230924-HCB726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100</v>
      </c>
      <c r="H33" s="26">
        <v>1</v>
      </c>
      <c r="I33" s="39">
        <f>G33*H33</f>
        <v>100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200</v>
      </c>
      <c r="H34" s="26">
        <v>1</v>
      </c>
      <c r="I34" s="39">
        <f>G34*H34</f>
        <v>200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45</v>
      </c>
      <c r="F35" s="25"/>
      <c r="G35" s="26">
        <v>100</v>
      </c>
      <c r="H35" s="26">
        <v>4</v>
      </c>
      <c r="I35" s="39">
        <f>G35*H35</f>
        <v>400</v>
      </c>
      <c r="J35" s="40"/>
      <c r="K35" s="49"/>
    </row>
    <row r="36" ht="20.1" customHeight="1" spans="2:11">
      <c r="B36" s="19" t="s">
        <v>30</v>
      </c>
      <c r="C36" s="28"/>
      <c r="D36" s="28"/>
      <c r="E36" s="28"/>
      <c r="F36" s="20"/>
      <c r="G36" s="29"/>
      <c r="H36" s="29">
        <f>SUM(H18:H35)</f>
        <v>6</v>
      </c>
      <c r="I36" s="43">
        <f>SUM(I33:J35)</f>
        <v>700</v>
      </c>
      <c r="J36" s="44"/>
      <c r="K36" s="45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2023-10-26T06:00:19Z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eyJoZGlkIjoiOWMzYjcyYjRjZDRmYmUzZjJhMWUzYThhZDBhZTY1ZTMifQ==</vt:lpwstr>
  </property>
</Properties>
</file>