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<sst xmlns="http://schemas.openxmlformats.org/spreadsheetml/2006/main" count="75" uniqueCount="73">
  <si>
    <t>【借款报销单】</t>
  </si>
  <si>
    <t>团号：HMZA-250611-QSK813</t>
  </si>
  <si>
    <t>活动日期：2025年6月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</si>
  <si>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</si>
  <si>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</si>
  <si>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</si>
  <si>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</si>
  <si>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</si>
  <si>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</si>
  <si>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</si>
  <si>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</si>
  <si>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</si>
  <si>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</si>
  <si>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</si>
  <si>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</si>
  <si>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</si>
  <si>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</si>
  <si>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</si>
  <si>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</si>
  <si>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</si>
  <si>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</si>
  <si>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</si>
  <si>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</si>
  <si>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</si>
  <si>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</si>
  <si>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</si>
  <si>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</si>
  <si>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</si>
  <si>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</si>
  <si>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</si>
  <si>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</si>
  <si>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</si>
  <si>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</si>
  <si>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</si>
  <si>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</si>
  <si>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</si>
  <si>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</si>
  <si>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</si>
  <si>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</si>
  <si>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</si>
  <si>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</si>
  <si>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斯凯奇双肩包样品</t>
  </si>
  <si>
    <t>活动物料采买</t>
  </si>
  <si>
    <t>八岁山矿泉水</t>
  </si>
  <si>
    <t>依云保湿喷雾</t>
  </si>
  <si>
    <t>晕车贴</t>
  </si>
  <si>
    <t>得宝抽纸</t>
  </si>
  <si>
    <t>得宝湿巾</t>
  </si>
  <si>
    <t>得宝手帕纸</t>
  </si>
  <si>
    <t>得宝湿纸巾</t>
  </si>
  <si>
    <t>防晒霜</t>
  </si>
  <si>
    <t>放沙袋</t>
  </si>
  <si>
    <t>三只松鼠每日坚果</t>
  </si>
  <si>
    <t>盼盼小面包</t>
  </si>
  <si>
    <t>母亲牌牛肉棒</t>
  </si>
  <si>
    <t>30个斯凯奇双肩包</t>
  </si>
  <si>
    <t>啤酒</t>
  </si>
  <si>
    <t>润本驱蚊液</t>
  </si>
  <si>
    <t>二等奖平板采买</t>
  </si>
  <si>
    <t>二等奖平板采买（后补）</t>
  </si>
  <si>
    <t>三等奖云台采买</t>
  </si>
  <si>
    <t>一等奖采买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</si>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</sst>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40" fontId="6" fillId="0" borderId="1" xfId="0" applyNumberFormat="1" applyFont="1" applyFill="1" applyBorder="1" applyAlignment="1">
      <alignment horizontal="right" vertical="center"/>
    </xf>
    <xf numFmtId="40" fontId="0" fillId="5" borderId="1" xfId="0" applyNumberFormat="1" applyFill="1" applyBorder="1" applyAlignment="1">
      <alignment horizontal="center" vertical="center"/>
    </xf>
    <xf numFmtId="0" fontId="2" fillId="0" borderId="0" xfId="49" applyFont="1" applyAlignment="1">
      <alignment horizontal="right" vertical="center" wrapText="1"/>
    </xf>
    <xf numFmtId="0" fontId="2" fillId="0" borderId="0" xfId="49" applyFont="1" applyAlignment="1">
      <alignment horizontal="left" vertical="center"/>
    </xf>
    <xf numFmtId="0" fontId="2" fillId="0" borderId="0" xfId="49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 wrapText="1"/>
    </xf>
    <xf numFmtId="0" fontId="8" fillId="5" borderId="1" xfId="49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zoomScale="95" zoomScaleNormal="95" topLeftCell="A58" workbookViewId="0">
      <selection activeCell="I68" sqref="I68"/>
    </sheetView>
  </sheetViews>
  <sheetFormatPr defaultColWidth="9" defaultRowHeight="21" customHeight="1"/>
  <cols>
    <col min="1" max="1" width="5" style="3" customWidth="1"/>
    <col min="2" max="2" width="21" style="1" customWidth="1"/>
    <col min="3" max="3" width="13" style="4" customWidth="1"/>
    <col min="4" max="4" width="8" style="1" customWidth="1"/>
    <col min="5" max="5" width="11.6634615384615" style="1" customWidth="1"/>
    <col min="6" max="6" width="12.1634615384615" style="1" customWidth="1"/>
    <col min="7" max="7" width="12" style="1" customWidth="1"/>
    <col min="8" max="8" width="11.8365384615385" style="1" customWidth="1"/>
    <col min="9" max="9" width="32.4615384615385" style="5" customWidth="1"/>
    <col min="10" max="10" width="39.5" style="6" customWidth="1"/>
    <col min="11" max="11" width="9.66346153846154" style="1"/>
    <col min="12" max="16384" width="9" style="1"/>
  </cols>
  <sheetData>
    <row r="1" s="1" customFormat="1" customHeight="1" spans="1:10">
      <c r="A1" s="3"/>
      <c r="C1" s="4"/>
      <c r="I1" s="5"/>
      <c r="J1" s="6"/>
    </row>
    <row r="2" s="1" customFormat="1" customHeight="1" spans="1:12">
      <c r="A2" s="3"/>
      <c r="B2" s="1"/>
      <c r="C2" s="7" t="s">
        <v>0</v>
      </c>
      <c r="D2" s="7"/>
      <c r="E2" s="7"/>
      <c r="F2" s="7"/>
      <c r="G2" s="7"/>
      <c r="H2" s="7"/>
      <c r="I2" s="40"/>
      <c r="J2" s="41"/>
      <c r="K2" s="42"/>
      <c r="L2" s="42"/>
    </row>
    <row r="3" s="1" customFormat="1" customHeight="1" spans="1:10">
      <c r="A3" s="3"/>
      <c r="C3" s="4"/>
      <c r="I3" s="5"/>
      <c r="J3" s="6"/>
    </row>
    <row r="4" s="1" customFormat="1" customHeight="1" spans="1:10">
      <c r="A4" s="3"/>
      <c r="B4" s="1"/>
      <c r="C4" s="4"/>
      <c r="D4" s="1"/>
      <c r="E4" s="1"/>
      <c r="F4" s="1"/>
      <c r="G4" s="1"/>
      <c r="H4" s="31" t="s">
        <v>1</v>
      </c>
      <c r="I4" s="43"/>
      <c r="J4" s="31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32"/>
      <c r="I5" s="44"/>
      <c r="J5" s="32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33" t="s">
        <v>6</v>
      </c>
      <c r="G6" s="33"/>
      <c r="H6" s="33"/>
      <c r="I6" s="45"/>
      <c r="J6" s="46" t="s">
        <v>7</v>
      </c>
    </row>
    <row r="7" s="1" customFormat="1" customHeight="1" spans="1:10">
      <c r="A7" s="8"/>
      <c r="B7" s="9"/>
      <c r="C7" s="11" t="s">
        <v>8</v>
      </c>
      <c r="D7" s="12" t="s">
        <v>9</v>
      </c>
      <c r="E7" s="10" t="s">
        <v>10</v>
      </c>
      <c r="F7" s="33" t="s">
        <v>11</v>
      </c>
      <c r="G7" s="33" t="s">
        <v>12</v>
      </c>
      <c r="H7" s="33" t="s">
        <v>13</v>
      </c>
      <c r="I7" s="47" t="s">
        <v>14</v>
      </c>
      <c r="J7" s="46"/>
    </row>
    <row r="8" s="1" customFormat="1" ht="16.8" spans="1:10">
      <c r="A8" s="13">
        <v>1</v>
      </c>
      <c r="B8" s="14" t="s">
        <v>15</v>
      </c>
      <c r="C8" s="15">
        <v>0</v>
      </c>
      <c r="D8" s="13">
        <v>0</v>
      </c>
      <c r="E8" s="15">
        <v>0</v>
      </c>
      <c r="F8" s="34"/>
      <c r="G8" s="34"/>
      <c r="H8" s="34"/>
      <c r="I8" s="48"/>
      <c r="J8" s="49" t="s">
        <v>16</v>
      </c>
    </row>
    <row r="9" s="1" customFormat="1" customHeight="1" spans="1:10">
      <c r="A9" s="13"/>
      <c r="B9" s="14"/>
      <c r="C9" s="15"/>
      <c r="D9" s="13"/>
      <c r="E9" s="15"/>
      <c r="F9" s="34"/>
      <c r="G9" s="34"/>
      <c r="H9" s="34"/>
      <c r="I9" s="48"/>
      <c r="J9" s="50"/>
    </row>
    <row r="10" s="1" customFormat="1" customHeight="1" spans="1:10">
      <c r="A10" s="13"/>
      <c r="B10" s="14"/>
      <c r="C10" s="15"/>
      <c r="D10" s="13"/>
      <c r="E10" s="15"/>
      <c r="F10" s="34"/>
      <c r="G10" s="34"/>
      <c r="H10" s="34"/>
      <c r="I10" s="48"/>
      <c r="J10" s="50"/>
    </row>
    <row r="11" s="2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35"/>
      <c r="G11" s="35"/>
      <c r="H11" s="35"/>
      <c r="I11" s="51"/>
      <c r="J11" s="52"/>
    </row>
    <row r="12" s="1" customFormat="1" customHeight="1" spans="1:10">
      <c r="A12" s="19">
        <v>2</v>
      </c>
      <c r="B12" s="20" t="s">
        <v>18</v>
      </c>
      <c r="C12" s="21">
        <v>0</v>
      </c>
      <c r="D12" s="19">
        <v>0</v>
      </c>
      <c r="E12" s="21">
        <f>C12*D12</f>
        <v>0</v>
      </c>
      <c r="F12" s="34"/>
      <c r="G12" s="34"/>
      <c r="H12" s="34"/>
      <c r="I12" s="48"/>
      <c r="J12" s="49" t="s">
        <v>19</v>
      </c>
    </row>
    <row r="13" s="1" customFormat="1" customHeight="1" spans="1:10">
      <c r="A13" s="22"/>
      <c r="B13" s="23"/>
      <c r="C13" s="24"/>
      <c r="D13" s="22"/>
      <c r="E13" s="24"/>
      <c r="F13" s="34"/>
      <c r="G13" s="34"/>
      <c r="H13" s="34"/>
      <c r="I13" s="48"/>
      <c r="J13" s="50"/>
    </row>
    <row r="14" s="2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35"/>
      <c r="G14" s="35"/>
      <c r="H14" s="35"/>
      <c r="I14" s="51"/>
      <c r="J14" s="52"/>
    </row>
    <row r="15" s="1" customFormat="1" customHeight="1" spans="1:10">
      <c r="A15" s="13">
        <v>3</v>
      </c>
      <c r="B15" s="14" t="s">
        <v>21</v>
      </c>
      <c r="C15" s="15">
        <v>0</v>
      </c>
      <c r="D15" s="13">
        <v>0</v>
      </c>
      <c r="E15" s="15">
        <f>C15*D15</f>
        <v>0</v>
      </c>
      <c r="F15" s="34"/>
      <c r="G15" s="34"/>
      <c r="H15" s="34"/>
      <c r="I15" s="53"/>
      <c r="J15" s="54" t="s">
        <v>22</v>
      </c>
    </row>
    <row r="16" s="1" customFormat="1" customHeight="1" spans="1:10">
      <c r="A16" s="13"/>
      <c r="B16" s="14"/>
      <c r="C16" s="15"/>
      <c r="D16" s="13"/>
      <c r="E16" s="15"/>
      <c r="F16" s="36"/>
      <c r="G16" s="34"/>
      <c r="H16" s="34"/>
      <c r="I16" s="48"/>
      <c r="J16" s="55"/>
    </row>
    <row r="17" s="1" customFormat="1" customHeight="1" spans="1:10">
      <c r="A17" s="13"/>
      <c r="B17" s="14"/>
      <c r="C17" s="15"/>
      <c r="D17" s="13"/>
      <c r="E17" s="15"/>
      <c r="F17" s="34"/>
      <c r="G17" s="34"/>
      <c r="H17" s="34"/>
      <c r="I17" s="48"/>
      <c r="J17" s="55"/>
    </row>
    <row r="18" s="1" customFormat="1" customHeight="1" spans="1:10">
      <c r="A18" s="13"/>
      <c r="B18" s="14"/>
      <c r="C18" s="15"/>
      <c r="D18" s="13"/>
      <c r="E18" s="15"/>
      <c r="F18" s="34"/>
      <c r="G18" s="34"/>
      <c r="H18" s="34"/>
      <c r="I18" s="48"/>
      <c r="J18" s="55"/>
    </row>
    <row r="19" s="2" customFormat="1" customHeight="1" spans="1:10">
      <c r="A19" s="16"/>
      <c r="B19" s="17" t="s">
        <v>23</v>
      </c>
      <c r="C19" s="18">
        <f>SUM(C15)</f>
        <v>0</v>
      </c>
      <c r="D19" s="18">
        <f>SUM(D15)</f>
        <v>0</v>
      </c>
      <c r="E19" s="18">
        <f>SUM(E15)</f>
        <v>0</v>
      </c>
      <c r="F19" s="35"/>
      <c r="G19" s="35"/>
      <c r="H19" s="35"/>
      <c r="I19" s="51"/>
      <c r="J19" s="56"/>
    </row>
    <row r="20" s="1" customFormat="1" ht="16.8" spans="1:10">
      <c r="A20" s="13">
        <v>4</v>
      </c>
      <c r="B20" s="14" t="s">
        <v>24</v>
      </c>
      <c r="C20" s="15">
        <v>0</v>
      </c>
      <c r="D20" s="13">
        <v>0</v>
      </c>
      <c r="E20" s="15">
        <v>0</v>
      </c>
      <c r="F20" s="36"/>
      <c r="G20" s="1"/>
      <c r="H20" s="34"/>
      <c r="I20" s="57"/>
      <c r="J20" s="54"/>
    </row>
    <row r="21" s="1" customFormat="1" ht="16.8" spans="1:10">
      <c r="A21" s="13"/>
      <c r="B21" s="14"/>
      <c r="C21" s="15"/>
      <c r="D21" s="13"/>
      <c r="E21" s="15"/>
      <c r="F21" s="34"/>
      <c r="G21" s="34"/>
      <c r="H21" s="34"/>
      <c r="I21" s="57"/>
      <c r="J21" s="55"/>
    </row>
    <row r="22" s="1" customFormat="1" customHeight="1" spans="1:10">
      <c r="A22" s="13"/>
      <c r="B22" s="14"/>
      <c r="C22" s="15"/>
      <c r="D22" s="13"/>
      <c r="E22" s="15"/>
      <c r="F22" s="34"/>
      <c r="G22" s="1"/>
      <c r="H22" s="34"/>
      <c r="I22" s="57"/>
      <c r="J22" s="55"/>
    </row>
    <row r="23" s="1" customFormat="1" customHeight="1" spans="1:10">
      <c r="A23" s="13"/>
      <c r="B23" s="14"/>
      <c r="C23" s="15"/>
      <c r="D23" s="13"/>
      <c r="E23" s="15"/>
      <c r="F23" s="34"/>
      <c r="G23" s="34"/>
      <c r="H23" s="34"/>
      <c r="I23" s="57"/>
      <c r="J23" s="55"/>
    </row>
    <row r="24" s="1" customFormat="1" ht="16.8" spans="1:10">
      <c r="A24" s="13"/>
      <c r="B24" s="14"/>
      <c r="C24" s="15"/>
      <c r="D24" s="13"/>
      <c r="E24" s="15"/>
      <c r="F24" s="34"/>
      <c r="G24" s="34"/>
      <c r="H24" s="34"/>
      <c r="I24" s="57"/>
      <c r="J24" s="55"/>
    </row>
    <row r="25" s="1" customFormat="1" customHeight="1" spans="1:10">
      <c r="A25" s="13"/>
      <c r="B25" s="14"/>
      <c r="C25" s="15"/>
      <c r="D25" s="13"/>
      <c r="E25" s="15"/>
      <c r="F25" s="34"/>
      <c r="G25" s="34"/>
      <c r="H25" s="34"/>
      <c r="I25" s="48"/>
      <c r="J25" s="55"/>
    </row>
    <row r="26" s="2" customFormat="1" customHeight="1" spans="1:10">
      <c r="A26" s="16"/>
      <c r="B26" s="17" t="s">
        <v>25</v>
      </c>
      <c r="C26" s="18">
        <v>0</v>
      </c>
      <c r="D26" s="18">
        <f>SUM(D20)</f>
        <v>0</v>
      </c>
      <c r="E26" s="18">
        <v>0</v>
      </c>
      <c r="F26" s="35"/>
      <c r="G26" s="35"/>
      <c r="H26" s="35"/>
      <c r="I26" s="51"/>
      <c r="J26" s="56"/>
    </row>
    <row r="27" s="1" customFormat="1" ht="16.8" spans="1:10">
      <c r="A27" s="19">
        <v>5</v>
      </c>
      <c r="B27" s="20" t="s">
        <v>26</v>
      </c>
      <c r="C27" s="21">
        <v>0</v>
      </c>
      <c r="D27" s="19">
        <v>0</v>
      </c>
      <c r="E27" s="21">
        <v>0</v>
      </c>
      <c r="F27" s="34"/>
      <c r="G27" s="34"/>
      <c r="H27" s="34"/>
      <c r="I27" s="48"/>
      <c r="J27" s="49" t="s">
        <v>27</v>
      </c>
    </row>
    <row r="28" s="1" customFormat="1" customHeight="1" spans="1:10">
      <c r="A28" s="25"/>
      <c r="B28" s="26"/>
      <c r="C28" s="27"/>
      <c r="D28" s="25"/>
      <c r="E28" s="27"/>
      <c r="F28" s="1"/>
      <c r="G28" s="37"/>
      <c r="H28" s="34"/>
      <c r="I28" s="36"/>
      <c r="J28" s="50"/>
    </row>
    <row r="29" s="1" customFormat="1" customHeight="1" spans="1:10">
      <c r="A29" s="25"/>
      <c r="B29" s="26"/>
      <c r="C29" s="27"/>
      <c r="D29" s="25"/>
      <c r="E29" s="27"/>
      <c r="F29" s="34"/>
      <c r="G29" s="37"/>
      <c r="H29" s="34"/>
      <c r="I29" s="57"/>
      <c r="J29" s="50"/>
    </row>
    <row r="30" s="2" customFormat="1" customHeight="1" spans="1:10">
      <c r="A30" s="16"/>
      <c r="B30" s="17" t="s">
        <v>28</v>
      </c>
      <c r="C30" s="18"/>
      <c r="D30" s="18"/>
      <c r="E30" s="18"/>
      <c r="F30" s="35"/>
      <c r="G30" s="35"/>
      <c r="H30" s="35"/>
      <c r="I30" s="51"/>
      <c r="J30" s="52"/>
    </row>
    <row r="31" s="1" customFormat="1" customHeight="1" spans="1:10">
      <c r="A31" s="13">
        <v>6</v>
      </c>
      <c r="B31" s="14" t="s">
        <v>29</v>
      </c>
      <c r="C31" s="15">
        <v>0</v>
      </c>
      <c r="D31" s="13">
        <v>0</v>
      </c>
      <c r="E31" s="15">
        <f>C31*D31</f>
        <v>0</v>
      </c>
      <c r="F31" s="38"/>
      <c r="G31" s="38"/>
      <c r="H31" s="1"/>
      <c r="I31" s="38"/>
      <c r="J31" s="49" t="s">
        <v>30</v>
      </c>
    </row>
    <row r="32" s="1" customFormat="1" customHeight="1" spans="1:10">
      <c r="A32" s="13"/>
      <c r="B32" s="14"/>
      <c r="C32" s="15"/>
      <c r="D32" s="13"/>
      <c r="E32" s="15"/>
      <c r="F32" s="38"/>
      <c r="G32" s="38"/>
      <c r="H32" s="38"/>
      <c r="I32" s="38"/>
      <c r="J32" s="50"/>
    </row>
    <row r="33" s="1" customFormat="1" customHeight="1" spans="1:10">
      <c r="A33" s="13"/>
      <c r="B33" s="14"/>
      <c r="C33" s="15"/>
      <c r="D33" s="13"/>
      <c r="E33" s="15"/>
      <c r="F33" s="34"/>
      <c r="G33" s="34"/>
      <c r="H33" s="34"/>
      <c r="I33" s="48"/>
      <c r="J33" s="55"/>
    </row>
    <row r="34" s="2" customFormat="1" customHeight="1" spans="1:10">
      <c r="A34" s="16"/>
      <c r="B34" s="17" t="s">
        <v>31</v>
      </c>
      <c r="C34" s="18">
        <f>SUM(C31)</f>
        <v>0</v>
      </c>
      <c r="D34" s="18">
        <f>SUM(D31)</f>
        <v>0</v>
      </c>
      <c r="E34" s="18">
        <f>SUM(E31)</f>
        <v>0</v>
      </c>
      <c r="F34" s="35"/>
      <c r="G34" s="35"/>
      <c r="H34" s="35"/>
      <c r="I34" s="51"/>
      <c r="J34" s="56"/>
    </row>
    <row r="35" s="1" customFormat="1" customHeight="1" spans="1:10">
      <c r="A35" s="13">
        <v>7</v>
      </c>
      <c r="B35" s="14" t="s">
        <v>32</v>
      </c>
      <c r="C35" s="15">
        <v>0</v>
      </c>
      <c r="D35" s="13">
        <v>0</v>
      </c>
      <c r="E35" s="15">
        <f>C35*D35</f>
        <v>0</v>
      </c>
      <c r="F35" s="34"/>
      <c r="G35" s="34"/>
      <c r="H35" s="34"/>
      <c r="I35" s="48"/>
      <c r="J35" s="54"/>
    </row>
    <row r="36" s="1" customFormat="1" customHeight="1" spans="1:10">
      <c r="A36" s="13"/>
      <c r="B36" s="14"/>
      <c r="C36" s="15"/>
      <c r="D36" s="13"/>
      <c r="E36" s="15"/>
      <c r="F36" s="34"/>
      <c r="G36" s="34"/>
      <c r="H36" s="34"/>
      <c r="I36" s="48"/>
      <c r="J36" s="55"/>
    </row>
    <row r="37" s="1" customFormat="1" customHeight="1" spans="1:10">
      <c r="A37" s="13"/>
      <c r="B37" s="14"/>
      <c r="C37" s="15"/>
      <c r="D37" s="13"/>
      <c r="E37" s="15"/>
      <c r="F37" s="34"/>
      <c r="G37" s="34"/>
      <c r="H37" s="34"/>
      <c r="I37" s="48"/>
      <c r="J37" s="55"/>
    </row>
    <row r="38" s="1" customFormat="1" customHeight="1" spans="1:10">
      <c r="A38" s="13"/>
      <c r="B38" s="14"/>
      <c r="C38" s="15"/>
      <c r="D38" s="13"/>
      <c r="E38" s="15"/>
      <c r="F38" s="34"/>
      <c r="G38" s="34"/>
      <c r="H38" s="34"/>
      <c r="I38" s="48"/>
      <c r="J38" s="55"/>
    </row>
    <row r="39" s="2" customFormat="1" customHeight="1" spans="1:10">
      <c r="A39" s="16"/>
      <c r="B39" s="17" t="s">
        <v>33</v>
      </c>
      <c r="C39" s="18">
        <f>SUM(C35)</f>
        <v>0</v>
      </c>
      <c r="D39" s="18">
        <f>SUM(D35)</f>
        <v>0</v>
      </c>
      <c r="E39" s="18">
        <f>SUM(E35)</f>
        <v>0</v>
      </c>
      <c r="F39" s="35"/>
      <c r="G39" s="35"/>
      <c r="H39" s="35"/>
      <c r="I39" s="51"/>
      <c r="J39" s="56"/>
    </row>
    <row r="40" s="1" customFormat="1" customHeight="1" spans="1:10">
      <c r="A40" s="13">
        <v>8</v>
      </c>
      <c r="B40" s="14" t="s">
        <v>34</v>
      </c>
      <c r="C40" s="15">
        <v>0</v>
      </c>
      <c r="D40" s="13">
        <v>0</v>
      </c>
      <c r="E40" s="15">
        <f>C40*D40</f>
        <v>0</v>
      </c>
      <c r="F40" s="34"/>
      <c r="G40" s="34"/>
      <c r="H40" s="34"/>
      <c r="I40" s="48"/>
      <c r="J40" s="54" t="s">
        <v>35</v>
      </c>
    </row>
    <row r="41" s="1" customFormat="1" customHeight="1" spans="1:10">
      <c r="A41" s="13"/>
      <c r="B41" s="14"/>
      <c r="C41" s="15"/>
      <c r="D41" s="13"/>
      <c r="E41" s="15"/>
      <c r="F41" s="34"/>
      <c r="G41" s="34"/>
      <c r="H41" s="34"/>
      <c r="I41" s="48"/>
      <c r="J41" s="55"/>
    </row>
    <row r="42" s="2" customFormat="1" customHeight="1" spans="1:10">
      <c r="A42" s="16"/>
      <c r="B42" s="17" t="s">
        <v>36</v>
      </c>
      <c r="C42" s="18">
        <f>SUM(C40)</f>
        <v>0</v>
      </c>
      <c r="D42" s="18">
        <f>SUM(D40)</f>
        <v>0</v>
      </c>
      <c r="E42" s="18">
        <f>SUM(E40)</f>
        <v>0</v>
      </c>
      <c r="F42" s="35"/>
      <c r="G42" s="35"/>
      <c r="H42" s="35"/>
      <c r="I42" s="51"/>
      <c r="J42" s="56"/>
    </row>
    <row r="43" s="1" customFormat="1" customHeight="1" spans="1:10">
      <c r="A43" s="13">
        <v>9</v>
      </c>
      <c r="B43" s="14" t="s">
        <v>37</v>
      </c>
      <c r="C43" s="15">
        <v>0</v>
      </c>
      <c r="D43" s="13">
        <v>0</v>
      </c>
      <c r="E43" s="15">
        <f>C43*D43</f>
        <v>0</v>
      </c>
      <c r="F43" s="34"/>
      <c r="G43" s="34"/>
      <c r="H43" s="34"/>
      <c r="I43" s="48"/>
      <c r="J43" s="49" t="s">
        <v>38</v>
      </c>
    </row>
    <row r="44" s="1" customFormat="1" customHeight="1" spans="1:10">
      <c r="A44" s="13"/>
      <c r="B44" s="14"/>
      <c r="C44" s="15"/>
      <c r="D44" s="13"/>
      <c r="E44" s="15"/>
      <c r="F44" s="34"/>
      <c r="G44" s="34"/>
      <c r="H44" s="34"/>
      <c r="I44" s="48"/>
      <c r="J44" s="50"/>
    </row>
    <row r="45" s="1" customFormat="1" customHeight="1" spans="1:10">
      <c r="A45" s="13"/>
      <c r="B45" s="14"/>
      <c r="C45" s="15"/>
      <c r="D45" s="13"/>
      <c r="E45" s="15"/>
      <c r="F45" s="34"/>
      <c r="G45" s="34"/>
      <c r="H45" s="34"/>
      <c r="I45" s="48"/>
      <c r="J45" s="50"/>
    </row>
    <row r="46" s="2" customFormat="1" customHeight="1" spans="1:10">
      <c r="A46" s="16"/>
      <c r="B46" s="17" t="s">
        <v>39</v>
      </c>
      <c r="C46" s="18"/>
      <c r="D46" s="18"/>
      <c r="E46" s="18"/>
      <c r="F46" s="35"/>
      <c r="G46" s="35"/>
      <c r="H46" s="35"/>
      <c r="I46" s="51"/>
      <c r="J46" s="52"/>
    </row>
    <row r="47" s="1" customFormat="1" customHeight="1" spans="1:10">
      <c r="A47" s="19">
        <v>10</v>
      </c>
      <c r="B47" s="20" t="s">
        <v>40</v>
      </c>
      <c r="C47" s="21">
        <v>20000</v>
      </c>
      <c r="D47" s="19">
        <v>1</v>
      </c>
      <c r="E47" s="21">
        <f>(C47*D47)</f>
        <v>20000</v>
      </c>
      <c r="F47" s="39">
        <v>129</v>
      </c>
      <c r="G47" s="39">
        <v>0</v>
      </c>
      <c r="H47" s="39">
        <v>129</v>
      </c>
      <c r="I47" s="58" t="s">
        <v>41</v>
      </c>
      <c r="J47" s="54" t="s">
        <v>42</v>
      </c>
    </row>
    <row r="48" s="1" customFormat="1" customHeight="1" spans="1:10">
      <c r="A48" s="28"/>
      <c r="B48" s="29"/>
      <c r="C48" s="30"/>
      <c r="D48" s="28"/>
      <c r="E48" s="30"/>
      <c r="F48" s="39">
        <v>440</v>
      </c>
      <c r="G48" s="39">
        <v>0</v>
      </c>
      <c r="H48" s="39">
        <v>440</v>
      </c>
      <c r="I48" s="59" t="s">
        <v>43</v>
      </c>
      <c r="J48" s="60"/>
    </row>
    <row r="49" s="1" customFormat="1" customHeight="1" spans="1:10">
      <c r="A49" s="28"/>
      <c r="B49" s="29"/>
      <c r="C49" s="30"/>
      <c r="D49" s="28"/>
      <c r="E49" s="30"/>
      <c r="F49" s="39">
        <v>360</v>
      </c>
      <c r="G49" s="39">
        <v>0</v>
      </c>
      <c r="H49" s="39">
        <v>360</v>
      </c>
      <c r="I49" s="59" t="s">
        <v>44</v>
      </c>
      <c r="J49" s="60"/>
    </row>
    <row r="50" s="1" customFormat="1" customHeight="1" spans="1:10">
      <c r="A50" s="28"/>
      <c r="B50" s="29"/>
      <c r="C50" s="30"/>
      <c r="D50" s="28"/>
      <c r="E50" s="30"/>
      <c r="F50" s="39">
        <v>316</v>
      </c>
      <c r="G50" s="39">
        <v>0</v>
      </c>
      <c r="H50" s="39">
        <v>316</v>
      </c>
      <c r="I50" s="59" t="s">
        <v>45</v>
      </c>
      <c r="J50" s="60"/>
    </row>
    <row r="51" s="1" customFormat="1" customHeight="1" spans="1:10">
      <c r="A51" s="28"/>
      <c r="B51" s="29"/>
      <c r="C51" s="30"/>
      <c r="D51" s="28"/>
      <c r="E51" s="30"/>
      <c r="F51" s="39">
        <v>56.5</v>
      </c>
      <c r="G51" s="39">
        <v>0</v>
      </c>
      <c r="H51" s="39">
        <v>56.5</v>
      </c>
      <c r="I51" s="59" t="s">
        <v>46</v>
      </c>
      <c r="J51" s="60"/>
    </row>
    <row r="52" s="1" customFormat="1" customHeight="1" spans="1:10">
      <c r="A52" s="28"/>
      <c r="B52" s="29"/>
      <c r="C52" s="30"/>
      <c r="D52" s="28"/>
      <c r="E52" s="30"/>
      <c r="F52" s="39">
        <v>112.2</v>
      </c>
      <c r="G52" s="39">
        <v>0</v>
      </c>
      <c r="H52" s="39">
        <v>112.2</v>
      </c>
      <c r="I52" s="59" t="s">
        <v>47</v>
      </c>
      <c r="J52" s="60"/>
    </row>
    <row r="53" s="1" customFormat="1" customHeight="1" spans="1:10">
      <c r="A53" s="28"/>
      <c r="B53" s="29"/>
      <c r="C53" s="30"/>
      <c r="D53" s="28"/>
      <c r="E53" s="30"/>
      <c r="F53" s="39">
        <v>125.6</v>
      </c>
      <c r="G53" s="39">
        <v>0</v>
      </c>
      <c r="H53" s="39">
        <v>125.6</v>
      </c>
      <c r="I53" s="59" t="s">
        <v>48</v>
      </c>
      <c r="J53" s="60"/>
    </row>
    <row r="54" s="1" customFormat="1" customHeight="1" spans="1:10">
      <c r="A54" s="28"/>
      <c r="B54" s="29"/>
      <c r="C54" s="30"/>
      <c r="D54" s="28"/>
      <c r="E54" s="30"/>
      <c r="F54" s="39">
        <v>371</v>
      </c>
      <c r="G54" s="39">
        <v>0</v>
      </c>
      <c r="H54" s="39">
        <v>371</v>
      </c>
      <c r="I54" s="59" t="s">
        <v>49</v>
      </c>
      <c r="J54" s="60"/>
    </row>
    <row r="55" s="1" customFormat="1" customHeight="1" spans="1:10">
      <c r="A55" s="28"/>
      <c r="B55" s="29"/>
      <c r="C55" s="30"/>
      <c r="D55" s="28"/>
      <c r="E55" s="30"/>
      <c r="F55" s="39">
        <v>1495</v>
      </c>
      <c r="G55" s="39">
        <v>0</v>
      </c>
      <c r="H55" s="39">
        <v>1495</v>
      </c>
      <c r="I55" s="59" t="s">
        <v>50</v>
      </c>
      <c r="J55" s="60"/>
    </row>
    <row r="56" s="1" customFormat="1" customHeight="1" spans="1:10">
      <c r="A56" s="28"/>
      <c r="B56" s="29"/>
      <c r="C56" s="30"/>
      <c r="D56" s="28"/>
      <c r="E56" s="30"/>
      <c r="F56" s="39">
        <v>842.7</v>
      </c>
      <c r="G56" s="39">
        <v>0</v>
      </c>
      <c r="H56" s="39">
        <v>842.7</v>
      </c>
      <c r="I56" s="59" t="s">
        <v>51</v>
      </c>
      <c r="J56" s="60"/>
    </row>
    <row r="57" s="1" customFormat="1" customHeight="1" spans="1:10">
      <c r="A57" s="28"/>
      <c r="B57" s="29"/>
      <c r="C57" s="30"/>
      <c r="D57" s="28"/>
      <c r="E57" s="30"/>
      <c r="F57" s="39">
        <v>375</v>
      </c>
      <c r="G57" s="39">
        <v>0</v>
      </c>
      <c r="H57" s="39">
        <v>375</v>
      </c>
      <c r="I57" s="59" t="s">
        <v>52</v>
      </c>
      <c r="J57" s="60"/>
    </row>
    <row r="58" s="1" customFormat="1" customHeight="1" spans="1:10">
      <c r="A58" s="28"/>
      <c r="B58" s="29"/>
      <c r="C58" s="30"/>
      <c r="D58" s="28"/>
      <c r="E58" s="30"/>
      <c r="F58" s="39">
        <v>86.4</v>
      </c>
      <c r="G58" s="39">
        <v>0</v>
      </c>
      <c r="H58" s="39">
        <v>86.4</v>
      </c>
      <c r="I58" s="59" t="s">
        <v>53</v>
      </c>
      <c r="J58" s="60"/>
    </row>
    <row r="59" s="1" customFormat="1" customHeight="1" spans="1:10">
      <c r="A59" s="28"/>
      <c r="B59" s="29"/>
      <c r="C59" s="30"/>
      <c r="D59" s="28"/>
      <c r="E59" s="30"/>
      <c r="F59" s="39">
        <v>826.8</v>
      </c>
      <c r="G59" s="39">
        <v>0</v>
      </c>
      <c r="H59" s="39">
        <v>826.8</v>
      </c>
      <c r="I59" s="59" t="s">
        <v>54</v>
      </c>
      <c r="J59" s="60"/>
    </row>
    <row r="60" s="1" customFormat="1" customHeight="1" spans="1:10">
      <c r="A60" s="28"/>
      <c r="B60" s="29"/>
      <c r="C60" s="30"/>
      <c r="D60" s="28"/>
      <c r="E60" s="30"/>
      <c r="F60" s="39">
        <v>4450</v>
      </c>
      <c r="G60" s="39">
        <v>0</v>
      </c>
      <c r="H60" s="39">
        <v>4450</v>
      </c>
      <c r="I60" s="59" t="s">
        <v>55</v>
      </c>
      <c r="J60" s="60"/>
    </row>
    <row r="61" s="1" customFormat="1" customHeight="1" spans="1:10">
      <c r="A61" s="28"/>
      <c r="B61" s="29"/>
      <c r="C61" s="30"/>
      <c r="D61" s="28"/>
      <c r="E61" s="30"/>
      <c r="F61" s="39">
        <v>651</v>
      </c>
      <c r="G61" s="39">
        <v>0</v>
      </c>
      <c r="H61" s="39">
        <v>651</v>
      </c>
      <c r="I61" s="59" t="s">
        <v>56</v>
      </c>
      <c r="J61" s="60"/>
    </row>
    <row r="62" s="1" customFormat="1" customHeight="1" spans="1:10">
      <c r="A62" s="28"/>
      <c r="B62" s="29"/>
      <c r="C62" s="30"/>
      <c r="D62" s="28"/>
      <c r="E62" s="30"/>
      <c r="F62" s="39">
        <v>86.7</v>
      </c>
      <c r="G62" s="39">
        <v>0</v>
      </c>
      <c r="H62" s="39">
        <v>86.7</v>
      </c>
      <c r="I62" s="59" t="s">
        <v>57</v>
      </c>
      <c r="J62" s="60"/>
    </row>
    <row r="63" s="1" customFormat="1" customHeight="1" spans="1:10">
      <c r="A63" s="25"/>
      <c r="B63" s="26"/>
      <c r="C63" s="27"/>
      <c r="D63" s="25"/>
      <c r="E63" s="27"/>
      <c r="F63" s="39">
        <v>1032.75</v>
      </c>
      <c r="G63" s="39">
        <v>0</v>
      </c>
      <c r="H63" s="39">
        <v>1032.75</v>
      </c>
      <c r="I63" s="59" t="s">
        <v>44</v>
      </c>
      <c r="J63" s="55"/>
    </row>
    <row r="64" s="1" customFormat="1" customHeight="1" spans="1:10">
      <c r="A64" s="25"/>
      <c r="B64" s="26"/>
      <c r="C64" s="27"/>
      <c r="D64" s="25"/>
      <c r="E64" s="27"/>
      <c r="F64" s="39">
        <v>4995</v>
      </c>
      <c r="G64" s="39">
        <v>0</v>
      </c>
      <c r="H64" s="39">
        <v>4995</v>
      </c>
      <c r="I64" s="59" t="s">
        <v>58</v>
      </c>
      <c r="J64" s="55"/>
    </row>
    <row r="65" s="1" customFormat="1" customHeight="1" spans="1:10">
      <c r="A65" s="25"/>
      <c r="B65" s="26"/>
      <c r="C65" s="27"/>
      <c r="D65" s="25"/>
      <c r="E65" s="27"/>
      <c r="F65" s="39">
        <v>2997</v>
      </c>
      <c r="G65" s="39">
        <v>0</v>
      </c>
      <c r="H65" s="39">
        <v>2997</v>
      </c>
      <c r="I65" s="59" t="s">
        <v>59</v>
      </c>
      <c r="J65" s="55"/>
    </row>
    <row r="66" s="1" customFormat="1" customHeight="1" spans="1:10">
      <c r="A66" s="25"/>
      <c r="B66" s="26"/>
      <c r="C66" s="27"/>
      <c r="D66" s="25"/>
      <c r="E66" s="27"/>
      <c r="F66" s="39">
        <v>309</v>
      </c>
      <c r="G66" s="39">
        <v>0</v>
      </c>
      <c r="H66" s="39">
        <v>309</v>
      </c>
      <c r="I66" s="59" t="s">
        <v>60</v>
      </c>
      <c r="J66" s="55"/>
    </row>
    <row r="67" s="1" customFormat="1" customHeight="1" spans="1:10">
      <c r="A67" s="25"/>
      <c r="B67" s="26"/>
      <c r="C67" s="27"/>
      <c r="D67" s="25"/>
      <c r="E67" s="27"/>
      <c r="F67" s="39">
        <v>3591</v>
      </c>
      <c r="G67" s="39">
        <v>0</v>
      </c>
      <c r="H67" s="39">
        <v>3591</v>
      </c>
      <c r="I67" s="59" t="s">
        <v>60</v>
      </c>
      <c r="J67" s="55"/>
    </row>
    <row r="68" s="1" customFormat="1" customHeight="1" spans="1:10">
      <c r="A68" s="25"/>
      <c r="B68" s="26"/>
      <c r="C68" s="27"/>
      <c r="D68" s="25"/>
      <c r="E68" s="27"/>
      <c r="F68" s="39">
        <v>1399</v>
      </c>
      <c r="G68" s="39">
        <v>0</v>
      </c>
      <c r="H68" s="39">
        <v>1399</v>
      </c>
      <c r="I68" s="59" t="s">
        <v>61</v>
      </c>
      <c r="J68" s="55"/>
    </row>
    <row r="69" s="2" customFormat="1" customHeight="1" spans="1:10">
      <c r="A69" s="16"/>
      <c r="B69" s="17" t="s">
        <v>62</v>
      </c>
      <c r="C69" s="35"/>
      <c r="D69" s="35"/>
      <c r="E69" s="35"/>
      <c r="F69" s="18">
        <f>SUM(F47:F68)</f>
        <v>25047.65</v>
      </c>
      <c r="G69" s="18">
        <f>SUM(G47:G68)</f>
        <v>0</v>
      </c>
      <c r="H69" s="18">
        <f>SUM(H47:H68)</f>
        <v>25047.65</v>
      </c>
      <c r="I69" s="51"/>
      <c r="J69" s="56"/>
    </row>
    <row r="70" s="1" customFormat="1" customHeight="1" spans="1:10">
      <c r="A70" s="16"/>
      <c r="B70" s="17" t="s">
        <v>63</v>
      </c>
      <c r="C70" s="18">
        <f>(C47)</f>
        <v>20000</v>
      </c>
      <c r="D70" s="18">
        <f>(D47)</f>
        <v>1</v>
      </c>
      <c r="E70" s="18">
        <f>(E47)</f>
        <v>20000</v>
      </c>
      <c r="F70" s="18">
        <f t="shared" ref="F70:H70" si="0">F69</f>
        <v>25047.65</v>
      </c>
      <c r="G70" s="18">
        <f t="shared" si="0"/>
        <v>0</v>
      </c>
      <c r="H70" s="18">
        <f t="shared" si="0"/>
        <v>25047.65</v>
      </c>
      <c r="I70" s="51"/>
      <c r="J70" s="68"/>
    </row>
    <row r="71" s="1" customFormat="1" customHeight="1" spans="1:10">
      <c r="A71" s="3"/>
      <c r="C71" s="4"/>
      <c r="I71" s="5"/>
      <c r="J71" s="6"/>
    </row>
    <row r="72" s="1" customFormat="1" customHeight="1" spans="1:10">
      <c r="A72" s="3"/>
      <c r="C72" s="4"/>
      <c r="I72" s="5"/>
      <c r="J72" s="6"/>
    </row>
    <row r="73" s="1" customFormat="1" customHeight="1" spans="1:10">
      <c r="A73" s="3"/>
      <c r="C73" s="4"/>
      <c r="I73" s="5"/>
      <c r="J73" s="6"/>
    </row>
    <row r="74" customHeight="1" spans="1:9">
      <c r="A74" s="61" t="s">
        <v>64</v>
      </c>
      <c r="B74" s="62"/>
      <c r="C74" s="63" t="s">
        <v>65</v>
      </c>
      <c r="D74" s="63"/>
      <c r="E74" s="63" t="s">
        <v>66</v>
      </c>
      <c r="F74" s="63"/>
      <c r="G74" s="63" t="s">
        <v>67</v>
      </c>
      <c r="H74" s="63"/>
      <c r="I74" s="69" t="s">
        <v>68</v>
      </c>
    </row>
    <row r="75" customHeight="1" spans="1:9">
      <c r="A75" s="64">
        <v>20000</v>
      </c>
      <c r="B75" s="65"/>
      <c r="C75" s="65">
        <f>F70</f>
        <v>25047.65</v>
      </c>
      <c r="D75" s="65"/>
      <c r="E75" s="65">
        <f>G70</f>
        <v>0</v>
      </c>
      <c r="F75" s="65"/>
      <c r="G75" s="65">
        <f>H70</f>
        <v>25047.65</v>
      </c>
      <c r="H75" s="65"/>
      <c r="I75" s="70">
        <f>C75-A75</f>
        <v>5047.65</v>
      </c>
    </row>
    <row r="76" s="1" customFormat="1" customHeight="1" spans="1:10">
      <c r="A76" s="3"/>
      <c r="C76" s="4"/>
      <c r="I76" s="5"/>
      <c r="J76" s="6"/>
    </row>
    <row r="77" customHeight="1" spans="1:9">
      <c r="A77" s="66" t="s">
        <v>69</v>
      </c>
      <c r="B77" s="2"/>
      <c r="C77" s="67" t="s">
        <v>70</v>
      </c>
      <c r="D77" s="66"/>
      <c r="E77" s="66" t="s">
        <v>71</v>
      </c>
      <c r="F77" s="66"/>
      <c r="G77" s="66" t="s">
        <v>72</v>
      </c>
      <c r="H77" s="66"/>
      <c r="I77" s="7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68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68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68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68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68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69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2025-06-19T10:58:28Z</dcterms:created>
  <dcterms:modified xsi:type="dcterms:W3CDTF">2025-06-19T11:12:56Z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433FC5DFDA17EC6FD47C53686FFDF6AD_41</vt:lpwstr>
  </property>
  <property fmtid="{D5CDD505-2E9C-101B-9397-08002B2CF9AE}" pid="3" name="KSOProductBuildVer">
    <vt:lpwstr>2052-6.5.1.8687</vt:lpwstr>
  </property>
</Properties>
</file>