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831 山西 高晓华\结算\"/>
    </mc:Choice>
  </mc:AlternateContent>
  <xr:revisionPtr revIDLastSave="0" documentId="13_ncr:1_{1ACC0EBF-339E-4F6D-8274-BD69B6317871}" xr6:coauthVersionLast="37" xr6:coauthVersionMax="37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6" i="1"/>
  <c r="G7" i="1"/>
  <c r="G8" i="1"/>
  <c r="G4" i="1"/>
  <c r="G9" i="1"/>
  <c r="G5" i="1"/>
</calcChain>
</file>

<file path=xl/sharedStrings.xml><?xml version="1.0" encoding="utf-8"?>
<sst xmlns="http://schemas.openxmlformats.org/spreadsheetml/2006/main" count="22" uniqueCount="22">
  <si>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</si>
  <si>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</si>
  <si>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</si>
  <si>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</si>
  <si>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</si>
  <si>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</si>
  <si>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</si>
  <si>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</si>
  <si>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</si>
  <si>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</si>
  <si>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</si>
  <si>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</si>
  <si>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</si>
  <si>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</si>
  <si>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</si>
  <si>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</si>
  <si>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</si>
  <si>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</si>
  <si>
    <t>家-机场</t>
    <phoneticPr fontId="3" type="noConversion"/>
  </si>
  <si>
    <t>机场-会场</t>
    <phoneticPr fontId="3" type="noConversion"/>
  </si>
  <si>
    <t>会场-机场</t>
    <phoneticPr fontId="3" type="noConversion"/>
  </si>
  <si>
    <t>机场-家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</si>
</sst>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0" fontId="5" fillId="3" borderId="4" xfId="1" applyNumberFormat="1" applyFont="1" applyFill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showGridLines="0" tabSelected="1" workbookViewId="0">
      <selection activeCell="G12" sqref="G12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2" t="s">
        <v>8</v>
      </c>
      <c r="C1" s="13"/>
      <c r="D1" s="13"/>
      <c r="E1" s="13"/>
      <c r="F1" s="13"/>
      <c r="G1" s="13"/>
      <c r="H1" s="13"/>
    </row>
    <row r="2" spans="2:8" customFormat="1" ht="18.75" customHeight="1" x14ac:dyDescent="0.15">
      <c r="B2" s="14" t="s">
        <v>2</v>
      </c>
      <c r="C2" s="15"/>
      <c r="D2" s="15"/>
      <c r="E2" s="15"/>
      <c r="F2" s="15"/>
      <c r="G2" s="15"/>
      <c r="H2" s="15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6" t="s">
        <v>3</v>
      </c>
      <c r="C4" s="5" t="s">
        <v>4</v>
      </c>
      <c r="D4" s="2">
        <v>1470</v>
      </c>
      <c r="E4" s="2">
        <v>1</v>
      </c>
      <c r="F4" s="2">
        <v>1</v>
      </c>
      <c r="G4" s="6">
        <f>D4*E4*F4</f>
        <v>1470</v>
      </c>
      <c r="H4" s="2"/>
    </row>
    <row r="5" spans="2:8" ht="16.5" x14ac:dyDescent="0.15">
      <c r="B5" s="17"/>
      <c r="C5" s="16" t="s">
        <v>5</v>
      </c>
      <c r="D5" s="2">
        <v>150</v>
      </c>
      <c r="E5" s="2">
        <v>1</v>
      </c>
      <c r="F5" s="2">
        <v>1</v>
      </c>
      <c r="G5" s="6">
        <f>D5*E5*F5</f>
        <v>150</v>
      </c>
      <c r="H5" s="2" t="s">
        <v>18</v>
      </c>
    </row>
    <row r="6" spans="2:8" ht="16.5" x14ac:dyDescent="0.15">
      <c r="B6" s="17"/>
      <c r="C6" s="17"/>
      <c r="D6" s="2">
        <v>250.6</v>
      </c>
      <c r="E6" s="2">
        <v>1</v>
      </c>
      <c r="F6" s="2">
        <v>1</v>
      </c>
      <c r="G6" s="6">
        <f t="shared" ref="G6:G8" si="0">D6*E6*F6</f>
        <v>250.6</v>
      </c>
      <c r="H6" s="2" t="s">
        <v>19</v>
      </c>
    </row>
    <row r="7" spans="2:8" ht="16.5" x14ac:dyDescent="0.15">
      <c r="B7" s="17"/>
      <c r="C7" s="17"/>
      <c r="D7" s="2">
        <v>251.3</v>
      </c>
      <c r="E7" s="2">
        <v>1</v>
      </c>
      <c r="F7" s="2">
        <v>1</v>
      </c>
      <c r="G7" s="6">
        <f t="shared" si="0"/>
        <v>251.3</v>
      </c>
      <c r="H7" s="2" t="s">
        <v>20</v>
      </c>
    </row>
    <row r="8" spans="2:8" ht="16.5" x14ac:dyDescent="0.15">
      <c r="B8" s="17"/>
      <c r="C8" s="18"/>
      <c r="D8" s="2">
        <v>150</v>
      </c>
      <c r="E8" s="2">
        <v>1</v>
      </c>
      <c r="F8" s="2">
        <v>1</v>
      </c>
      <c r="G8" s="6">
        <f t="shared" si="0"/>
        <v>150</v>
      </c>
      <c r="H8" s="2" t="s">
        <v>21</v>
      </c>
    </row>
    <row r="9" spans="2:8" ht="16.5" x14ac:dyDescent="0.15">
      <c r="B9" s="17"/>
      <c r="C9" s="5" t="s">
        <v>6</v>
      </c>
      <c r="D9" s="2">
        <v>700</v>
      </c>
      <c r="E9" s="2">
        <v>1</v>
      </c>
      <c r="F9" s="2">
        <v>1</v>
      </c>
      <c r="G9" s="6">
        <f t="shared" ref="G9:G10" si="1">D9*E9*F9</f>
        <v>700</v>
      </c>
      <c r="H9" s="2"/>
    </row>
    <row r="10" spans="2:8" ht="16.5" x14ac:dyDescent="0.15">
      <c r="B10" s="17"/>
      <c r="C10" s="5" t="s">
        <v>7</v>
      </c>
      <c r="D10" s="2">
        <v>0</v>
      </c>
      <c r="E10" s="2">
        <v>0</v>
      </c>
      <c r="F10" s="2">
        <v>0</v>
      </c>
      <c r="G10" s="6">
        <f t="shared" si="1"/>
        <v>0</v>
      </c>
      <c r="H10" s="2"/>
    </row>
    <row r="11" spans="2:8" ht="16.5" x14ac:dyDescent="0.15">
      <c r="B11" s="9" t="s">
        <v>1</v>
      </c>
      <c r="C11" s="10"/>
      <c r="D11" s="10"/>
      <c r="E11" s="10"/>
      <c r="F11" s="11"/>
      <c r="G11" s="19">
        <f>SUM(G4:G10)</f>
        <v>2971.9</v>
      </c>
      <c r="H11" s="7"/>
    </row>
    <row r="12" spans="2:8" ht="88.5" customHeight="1" x14ac:dyDescent="0.15">
      <c r="B12" s="9" t="s">
        <v>16</v>
      </c>
      <c r="C12" s="10"/>
      <c r="D12" s="10"/>
      <c r="E12" s="10"/>
      <c r="F12" s="11"/>
      <c r="G12" s="19">
        <f>G11*8%</f>
        <v>237.75200000000001</v>
      </c>
      <c r="H12" s="7"/>
    </row>
    <row r="13" spans="2:8" ht="16.5" x14ac:dyDescent="0.15">
      <c r="B13" s="9" t="s">
        <v>9</v>
      </c>
      <c r="C13" s="10"/>
      <c r="D13" s="10"/>
      <c r="E13" s="10"/>
      <c r="F13" s="11"/>
      <c r="G13" s="19">
        <f>(SUM(G4:G10)+G12)*6%</f>
        <v>192.57911999999999</v>
      </c>
      <c r="H13" s="8"/>
    </row>
    <row r="14" spans="2:8" ht="16.5" x14ac:dyDescent="0.15">
      <c r="B14" s="9" t="s">
        <v>17</v>
      </c>
      <c r="C14" s="10"/>
      <c r="D14" s="10"/>
      <c r="E14" s="10"/>
      <c r="F14" s="11"/>
      <c r="G14" s="19">
        <f>(G11+G12+G13)</f>
        <v>3402.2311199999999</v>
      </c>
      <c r="H14" s="7"/>
    </row>
    <row r="18" spans="7:7" x14ac:dyDescent="0.15">
      <c r="G18" s="4" t="s">
        <v>0</v>
      </c>
    </row>
  </sheetData>
  <mergeCells count="8">
    <mergeCell ref="B12:F12"/>
    <mergeCell ref="B13:F13"/>
    <mergeCell ref="B14:F14"/>
    <mergeCell ref="B11:F11"/>
    <mergeCell ref="B1:H1"/>
    <mergeCell ref="B2:H2"/>
    <mergeCell ref="B4:B10"/>
    <mergeCell ref="C5:C8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2018-10-23T03:49:37Z</dcterms:modified>
</cp:coreProperties>
</file>