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385" windowHeight="8370" firstSheet="1" activeTab="1"/>
  </bookViews>
  <sheets>
    <sheet name="Sheet3" sheetId="3" state="hidden" r:id="rId1"/>
    <sheet name="报价" sheetId="6" r:id="rId2"/>
  </sheets>
  <calcPr calcId="144525"/>
</workbook>
</file>

<file path=xl/calcChain.xml><?xml version="1.0" encoding="utf-8"?>
<calcChain xmlns="http://schemas.openxmlformats.org/spreadsheetml/2006/main">
  <c r="E47" i="6" l="1"/>
  <c r="E48" i="6"/>
  <c r="E46" i="6"/>
  <c r="E45" i="6"/>
  <c r="E44" i="6"/>
  <c r="E43" i="6"/>
  <c r="E40" i="6"/>
  <c r="E39" i="6"/>
  <c r="E38" i="6"/>
  <c r="E37" i="6"/>
  <c r="E36" i="6"/>
  <c r="E35" i="6"/>
  <c r="E34" i="6"/>
  <c r="E33" i="6"/>
  <c r="E31" i="6"/>
  <c r="E30" i="6"/>
  <c r="E29" i="6"/>
  <c r="E28" i="6"/>
  <c r="E27" i="6"/>
  <c r="E25" i="6"/>
  <c r="E24" i="6"/>
  <c r="E23" i="6"/>
  <c r="E22" i="6"/>
  <c r="E21" i="6"/>
  <c r="E20" i="6"/>
  <c r="E19" i="6"/>
  <c r="E18" i="6"/>
  <c r="E16" i="6"/>
  <c r="E15" i="6"/>
  <c r="E14" i="6"/>
  <c r="E13" i="6"/>
  <c r="E12" i="6"/>
  <c r="E11" i="6"/>
  <c r="E10" i="6"/>
  <c r="E9" i="6"/>
  <c r="E8" i="6"/>
  <c r="E7" i="6"/>
  <c r="E6" i="6"/>
  <c r="E5" i="6"/>
</calcChain>
</file>

<file path=xl/sharedStrings.xml><?xml version="1.0" encoding="utf-8"?>
<sst xmlns="http://schemas.openxmlformats.org/spreadsheetml/2006/main" count="70" uniqueCount="66">
  <si>
    <t>地点：北京望京昆泰酒店</t>
  </si>
  <si>
    <t>时间：2018年4月18-20日</t>
  </si>
  <si>
    <t>Item
项目</t>
  </si>
  <si>
    <t>Unit Price (RMB)
单价（人民币）</t>
  </si>
  <si>
    <t>No. of item
次数</t>
  </si>
  <si>
    <t>QTY
数量</t>
  </si>
  <si>
    <t>Total Price (RMB)
总价（人民币）</t>
  </si>
  <si>
    <t>Description
描述</t>
  </si>
  <si>
    <t>搭建制作</t>
  </si>
  <si>
    <t>Welcome and guidance
欢迎及指示牌（画面）</t>
  </si>
  <si>
    <t>Firewood +wood structure 
2MX1M 木结构表写真画面</t>
  </si>
  <si>
    <t>写真画面</t>
  </si>
  <si>
    <t>Foundation of  LED screen
LED屏幕底座</t>
  </si>
  <si>
    <t xml:space="preserve">LED屏幕底座，1.5m高度*18m，白色木质 </t>
  </si>
  <si>
    <t>Check-in background
签到背景（酒店大堂）</t>
  </si>
  <si>
    <t>Melamine plate panel, back on the word frame support, Sandbox (single side 60 cm weight) 4*3M
三聚氰胺板做面板，背后日字架支撑，沙箱配重（单面侧面60公分)5*3M</t>
  </si>
  <si>
    <t>Check-in background
签到背景（会场外）</t>
  </si>
  <si>
    <t>Melamine plate panel, back on the word frame support, Sandbox (single side 60 cm weight)4*3M
三聚氰胺板做面板，背后日字架支撑，沙箱配重（单面侧面60公分)5*3M</t>
  </si>
  <si>
    <t>Platform for reception
定制签到台</t>
  </si>
  <si>
    <t>4m*1,2m*0.4m, wood and the color is white, match BMW standard,木质白色烤漆 ，符合宝马要求</t>
  </si>
  <si>
    <t>道旗制作</t>
  </si>
  <si>
    <t>高3米 含木质底座，道旗高80CM*宽40CM 旗帜布喷绘</t>
  </si>
  <si>
    <t>演讲台</t>
  </si>
  <si>
    <t>烤漆工艺</t>
  </si>
  <si>
    <t>舞台
stage</t>
  </si>
  <si>
    <t>长18m和LED等长，宽3m</t>
  </si>
  <si>
    <t xml:space="preserve">Stage rug 
舞台地毯 </t>
  </si>
  <si>
    <t>Blue Blanket 20*5m
舞台20*5m，深灰色一级装饰毯</t>
  </si>
  <si>
    <t>视频设备</t>
  </si>
  <si>
    <t>Watch out
分频器</t>
  </si>
  <si>
    <t>3路通道</t>
  </si>
  <si>
    <t>切换器</t>
  </si>
  <si>
    <t>无缝切换</t>
  </si>
  <si>
    <t>TV set
舞台提示屏电视</t>
  </si>
  <si>
    <t>TV set，42 inches
舞台提示电视，42寸液晶显示屏</t>
  </si>
  <si>
    <t>Studio director
控台设备</t>
  </si>
  <si>
    <t xml:space="preserve">Seamless switching equipment
无缝切换设备 </t>
  </si>
  <si>
    <t xml:space="preserve">LED screen
LED主屏幕 </t>
  </si>
  <si>
    <t>P3 LED屏，不少于18m*4.5m</t>
  </si>
  <si>
    <t xml:space="preserve">LED screen
腰幕LED屏幕 </t>
  </si>
  <si>
    <t>P3 LED屏，不少于4m*3m；左右各1各。会场中间2侧</t>
  </si>
  <si>
    <t>苹果电脑</t>
  </si>
  <si>
    <t>灯光设备</t>
  </si>
  <si>
    <t>面光灯，575W，非PAR灯，</t>
  </si>
  <si>
    <t>Truss 架搭建</t>
  </si>
  <si>
    <t xml:space="preserve"> TL silicon
TL硅箱</t>
  </si>
  <si>
    <t>computer dimmer
电脑灯控台</t>
  </si>
  <si>
    <t>电脑灯</t>
  </si>
  <si>
    <t>含logo片</t>
  </si>
  <si>
    <t>音响设备</t>
  </si>
  <si>
    <r>
      <rPr>
        <sz val="11"/>
        <rFont val="微软雅黑"/>
        <family val="2"/>
        <charset val="134"/>
      </rPr>
      <t xml:space="preserve">Ctm </t>
    </r>
    <r>
      <rPr>
        <sz val="11"/>
        <rFont val="BMWTypeCondensedRegular"/>
        <family val="1"/>
      </rPr>
      <t>Ɛ</t>
    </r>
    <r>
      <rPr>
        <sz val="11"/>
        <rFont val="微软雅黑"/>
        <family val="2"/>
        <charset val="134"/>
      </rPr>
      <t>215频音箱</t>
    </r>
  </si>
  <si>
    <t>FHOON S218双18寸超低音音箱</t>
  </si>
  <si>
    <t>ESS CS12返送音箱</t>
  </si>
  <si>
    <t>以上音箱配套功放ESS5001</t>
  </si>
  <si>
    <t>mackie onyx24.4调音台</t>
  </si>
  <si>
    <t>AHSLY 2031均衡器</t>
  </si>
  <si>
    <t>Hz DSC-2数字系统处理器</t>
  </si>
  <si>
    <t>MIPRO 707无线手持麦连天放</t>
  </si>
  <si>
    <t>HiroSys Di Box</t>
  </si>
  <si>
    <t>其它项目</t>
  </si>
  <si>
    <t>Transportation of setup material
搭建物流</t>
  </si>
  <si>
    <t>Manpower for setup working staff
搭建人工</t>
  </si>
  <si>
    <t>搭建和撤场</t>
  </si>
  <si>
    <t>二次搭建费用</t>
  </si>
  <si>
    <t>不含税</t>
  </si>
  <si>
    <t>立体字 展车台等工艺费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</si>
</sst>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7" formatCode="[$€-2]\ #,##0"/>
    <numFmt numFmtId="178" formatCode="0.00_);[Red]\(0.00\)"/>
  </numFmts>
  <fonts count="9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BMWTypeCondensedRegular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 wrapText="1"/>
    </xf>
    <xf numFmtId="178" fontId="3" fillId="0" borderId="1" xfId="4" applyNumberFormat="1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" applyNumberFormat="1" applyFont="1" applyFill="1" applyBorder="1" applyAlignment="1">
      <alignment horizontal="center" vertical="center" wrapText="1"/>
    </xf>
    <xf numFmtId="178" fontId="1" fillId="0" borderId="1" xfId="4" applyNumberFormat="1" applyFont="1" applyFill="1" applyBorder="1" applyAlignment="1">
      <alignment horizontal="center" vertical="center" wrapText="1"/>
    </xf>
    <xf numFmtId="0" fontId="1" fillId="0" borderId="2" xfId="4" applyNumberFormat="1" applyFont="1" applyFill="1" applyBorder="1" applyAlignment="1">
      <alignment horizontal="center" vertical="center" wrapText="1"/>
    </xf>
    <xf numFmtId="0" fontId="1" fillId="2" borderId="1" xfId="4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0" fontId="3" fillId="0" borderId="7" xfId="4" applyFont="1" applyFill="1" applyBorder="1" applyAlignment="1">
      <alignment horizontal="center" vertical="center" wrapText="1"/>
    </xf>
    <xf numFmtId="0" fontId="1" fillId="0" borderId="7" xfId="4" applyNumberFormat="1" applyFont="1" applyFill="1" applyBorder="1" applyAlignment="1">
      <alignment horizontal="center" vertical="center" wrapText="1"/>
    </xf>
    <xf numFmtId="0" fontId="1" fillId="0" borderId="2" xfId="5" applyNumberFormat="1" applyFont="1" applyFill="1" applyBorder="1" applyAlignment="1">
      <alignment horizontal="center" vertical="center" wrapText="1"/>
    </xf>
    <xf numFmtId="0" fontId="1" fillId="0" borderId="9" xfId="5" applyNumberFormat="1" applyFont="1" applyFill="1" applyBorder="1" applyAlignment="1">
      <alignment horizontal="center" vertical="center" wrapText="1"/>
    </xf>
    <xf numFmtId="40" fontId="3" fillId="0" borderId="2" xfId="4" applyNumberFormat="1" applyFont="1" applyFill="1" applyBorder="1" applyAlignment="1">
      <alignment horizontal="left" vertical="center" wrapText="1"/>
    </xf>
    <xf numFmtId="177" fontId="3" fillId="0" borderId="1" xfId="5" applyNumberFormat="1" applyFont="1" applyFill="1" applyBorder="1" applyAlignment="1">
      <alignment horizontal="center" vertical="center"/>
    </xf>
    <xf numFmtId="0" fontId="1" fillId="0" borderId="3" xfId="4" applyNumberFormat="1" applyFont="1" applyFill="1" applyBorder="1" applyAlignment="1">
      <alignment horizontal="center" vertical="center" wrapText="1"/>
    </xf>
    <xf numFmtId="0" fontId="1" fillId="0" borderId="4" xfId="4" applyNumberFormat="1" applyFont="1" applyFill="1" applyBorder="1" applyAlignment="1">
      <alignment horizontal="center" vertical="center" wrapText="1"/>
    </xf>
    <xf numFmtId="0" fontId="1" fillId="0" borderId="8" xfId="5" applyNumberFormat="1" applyFont="1" applyFill="1" applyBorder="1" applyAlignment="1">
      <alignment horizontal="center" vertical="center" wrapText="1"/>
    </xf>
    <xf numFmtId="0" fontId="1" fillId="0" borderId="9" xfId="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7">
    <cellStyle name="Normal 2" xfId="2"/>
    <cellStyle name="Normal_Sheet1" xfId="4"/>
    <cellStyle name="常规" xfId="0" builtinId="0"/>
    <cellStyle name="常规 14" xfId="5"/>
    <cellStyle name="常规 3 3" xfId="3"/>
    <cellStyle name="常规 9" xfId="1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/>
  <sheetData/>
  <phoneticPr fontId="8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37" zoomScale="90" zoomScaleNormal="90" workbookViewId="0">
      <selection activeCell="E47" sqref="E47"/>
    </sheetView>
  </sheetViews>
  <sheetFormatPr defaultColWidth="11" defaultRowHeight="16.5"/>
  <cols>
    <col min="1" max="1" width="29.25" style="2" customWidth="1"/>
    <col min="2" max="2" width="16" style="3" customWidth="1"/>
    <col min="3" max="3" width="11.375" style="2" customWidth="1"/>
    <col min="4" max="4" width="11.125" style="2" customWidth="1"/>
    <col min="5" max="5" width="15.875" style="3" customWidth="1"/>
    <col min="6" max="6" width="59.375" style="2" customWidth="1"/>
    <col min="7" max="16384" width="11" style="4"/>
  </cols>
  <sheetData>
    <row r="1" spans="1:6" ht="27" customHeight="1">
      <c r="A1" s="29"/>
      <c r="B1" s="29"/>
      <c r="C1" s="29"/>
      <c r="D1" s="29"/>
      <c r="E1" s="29"/>
      <c r="F1" s="5" t="s">
        <v>0</v>
      </c>
    </row>
    <row r="2" spans="1:6" ht="29.1" customHeight="1">
      <c r="A2" s="29"/>
      <c r="B2" s="29"/>
      <c r="C2" s="29"/>
      <c r="D2" s="29"/>
      <c r="E2" s="29"/>
      <c r="F2" s="5" t="s">
        <v>1</v>
      </c>
    </row>
    <row r="3" spans="1:6" ht="47.25" customHeight="1">
      <c r="A3" s="6" t="s">
        <v>2</v>
      </c>
      <c r="B3" s="7" t="s">
        <v>3</v>
      </c>
      <c r="C3" s="6" t="s">
        <v>4</v>
      </c>
      <c r="D3" s="6" t="s">
        <v>5</v>
      </c>
      <c r="E3" s="7" t="s">
        <v>6</v>
      </c>
      <c r="F3" s="8" t="s">
        <v>7</v>
      </c>
    </row>
    <row r="4" spans="1:6" ht="47.25" customHeight="1">
      <c r="A4" s="6" t="s">
        <v>8</v>
      </c>
      <c r="B4" s="7"/>
      <c r="C4" s="6"/>
      <c r="D4" s="6"/>
      <c r="E4" s="7"/>
      <c r="F4" s="8"/>
    </row>
    <row r="5" spans="1:6" ht="21" customHeight="1">
      <c r="A5" s="25" t="s">
        <v>9</v>
      </c>
      <c r="B5" s="9">
        <v>600</v>
      </c>
      <c r="C5" s="10">
        <v>1</v>
      </c>
      <c r="D5" s="10">
        <v>6</v>
      </c>
      <c r="E5" s="11">
        <f t="shared" ref="E5:E16" si="0">B5*C5*D5</f>
        <v>3600</v>
      </c>
      <c r="F5" s="12" t="s">
        <v>10</v>
      </c>
    </row>
    <row r="6" spans="1:6" ht="21" customHeight="1">
      <c r="A6" s="26"/>
      <c r="B6" s="9">
        <v>150</v>
      </c>
      <c r="C6" s="10">
        <v>1</v>
      </c>
      <c r="D6" s="13">
        <v>3</v>
      </c>
      <c r="E6" s="11">
        <f t="shared" si="0"/>
        <v>450</v>
      </c>
      <c r="F6" s="12" t="s">
        <v>11</v>
      </c>
    </row>
    <row r="7" spans="1:6" ht="28.5" customHeight="1">
      <c r="A7" s="10" t="s">
        <v>12</v>
      </c>
      <c r="B7" s="9">
        <v>3500</v>
      </c>
      <c r="C7" s="10">
        <v>1</v>
      </c>
      <c r="D7" s="10">
        <v>1</v>
      </c>
      <c r="E7" s="11">
        <f t="shared" si="0"/>
        <v>3500</v>
      </c>
      <c r="F7" s="12" t="s">
        <v>13</v>
      </c>
    </row>
    <row r="8" spans="1:6" ht="21" customHeight="1">
      <c r="A8" s="25" t="s">
        <v>14</v>
      </c>
      <c r="B8" s="14">
        <v>200</v>
      </c>
      <c r="C8" s="10">
        <v>1</v>
      </c>
      <c r="D8" s="10">
        <v>12</v>
      </c>
      <c r="E8" s="11">
        <f t="shared" si="0"/>
        <v>2400</v>
      </c>
      <c r="F8" s="15" t="s">
        <v>15</v>
      </c>
    </row>
    <row r="9" spans="1:6" ht="21" customHeight="1">
      <c r="A9" s="26"/>
      <c r="B9" s="14">
        <v>80</v>
      </c>
      <c r="C9" s="10">
        <v>1</v>
      </c>
      <c r="D9" s="13">
        <v>0</v>
      </c>
      <c r="E9" s="11">
        <f t="shared" si="0"/>
        <v>0</v>
      </c>
      <c r="F9" s="15" t="s">
        <v>11</v>
      </c>
    </row>
    <row r="10" spans="1:6" ht="21" customHeight="1">
      <c r="A10" s="25" t="s">
        <v>16</v>
      </c>
      <c r="B10" s="14">
        <v>200</v>
      </c>
      <c r="C10" s="10">
        <v>1</v>
      </c>
      <c r="D10" s="10">
        <v>12</v>
      </c>
      <c r="E10" s="11">
        <f t="shared" si="0"/>
        <v>2400</v>
      </c>
      <c r="F10" s="15" t="s">
        <v>17</v>
      </c>
    </row>
    <row r="11" spans="1:6" ht="21" customHeight="1">
      <c r="A11" s="26"/>
      <c r="B11" s="14">
        <v>80</v>
      </c>
      <c r="C11" s="10">
        <v>1</v>
      </c>
      <c r="D11" s="10">
        <v>12</v>
      </c>
      <c r="E11" s="11">
        <f t="shared" si="0"/>
        <v>960</v>
      </c>
      <c r="F11" s="15" t="s">
        <v>11</v>
      </c>
    </row>
    <row r="12" spans="1:6" ht="31.5" customHeight="1">
      <c r="A12" s="10" t="s">
        <v>18</v>
      </c>
      <c r="B12" s="14">
        <v>3000</v>
      </c>
      <c r="C12" s="10">
        <v>1</v>
      </c>
      <c r="D12" s="10">
        <v>1</v>
      </c>
      <c r="E12" s="11">
        <f t="shared" si="0"/>
        <v>3000</v>
      </c>
      <c r="F12" s="15" t="s">
        <v>19</v>
      </c>
    </row>
    <row r="13" spans="1:6" ht="21" customHeight="1">
      <c r="A13" s="10" t="s">
        <v>20</v>
      </c>
      <c r="B13" s="14">
        <v>600</v>
      </c>
      <c r="C13" s="10">
        <v>1</v>
      </c>
      <c r="D13" s="13">
        <v>12</v>
      </c>
      <c r="E13" s="11">
        <f t="shared" si="0"/>
        <v>7200</v>
      </c>
      <c r="F13" s="15" t="s">
        <v>21</v>
      </c>
    </row>
    <row r="14" spans="1:6" ht="21" customHeight="1">
      <c r="A14" s="10" t="s">
        <v>22</v>
      </c>
      <c r="B14" s="14">
        <v>1800</v>
      </c>
      <c r="C14" s="10">
        <v>1</v>
      </c>
      <c r="D14" s="10">
        <v>1</v>
      </c>
      <c r="E14" s="11">
        <f t="shared" si="0"/>
        <v>1800</v>
      </c>
      <c r="F14" s="15" t="s">
        <v>23</v>
      </c>
    </row>
    <row r="15" spans="1:6" ht="21" customHeight="1">
      <c r="A15" s="10" t="s">
        <v>24</v>
      </c>
      <c r="B15" s="9">
        <v>50</v>
      </c>
      <c r="C15" s="10">
        <v>1</v>
      </c>
      <c r="D15" s="10">
        <v>54</v>
      </c>
      <c r="E15" s="11">
        <f t="shared" si="0"/>
        <v>2700</v>
      </c>
      <c r="F15" s="12" t="s">
        <v>25</v>
      </c>
    </row>
    <row r="16" spans="1:6" ht="21" customHeight="1">
      <c r="A16" s="10" t="s">
        <v>26</v>
      </c>
      <c r="B16" s="14">
        <v>18</v>
      </c>
      <c r="C16" s="10">
        <v>1</v>
      </c>
      <c r="D16" s="10">
        <v>100</v>
      </c>
      <c r="E16" s="11">
        <f t="shared" si="0"/>
        <v>1800</v>
      </c>
      <c r="F16" s="15" t="s">
        <v>27</v>
      </c>
    </row>
    <row r="17" spans="1:6" ht="21" customHeight="1">
      <c r="A17" s="16" t="s">
        <v>28</v>
      </c>
      <c r="B17" s="14"/>
      <c r="C17" s="10"/>
      <c r="D17" s="10"/>
      <c r="E17" s="11"/>
      <c r="F17" s="15"/>
    </row>
    <row r="18" spans="1:6" ht="21" customHeight="1">
      <c r="A18" s="17" t="s">
        <v>29</v>
      </c>
      <c r="B18" s="14">
        <v>500</v>
      </c>
      <c r="C18" s="10">
        <v>2</v>
      </c>
      <c r="D18" s="10">
        <v>3</v>
      </c>
      <c r="E18" s="11">
        <f>B18*C18*D18</f>
        <v>3000</v>
      </c>
      <c r="F18" s="15" t="s">
        <v>30</v>
      </c>
    </row>
    <row r="19" spans="1:6" ht="21" customHeight="1">
      <c r="A19" s="17" t="s">
        <v>31</v>
      </c>
      <c r="B19" s="14">
        <v>1500</v>
      </c>
      <c r="C19" s="10">
        <v>1</v>
      </c>
      <c r="D19" s="10">
        <v>1</v>
      </c>
      <c r="E19" s="11">
        <f>B19*C19*D19</f>
        <v>1500</v>
      </c>
      <c r="F19" s="15" t="s">
        <v>32</v>
      </c>
    </row>
    <row r="20" spans="1:6" ht="21" customHeight="1">
      <c r="A20" s="10" t="s">
        <v>33</v>
      </c>
      <c r="B20" s="14">
        <v>500</v>
      </c>
      <c r="C20" s="10">
        <v>2</v>
      </c>
      <c r="D20" s="10">
        <v>1</v>
      </c>
      <c r="E20" s="11">
        <f t="shared" ref="E20:E25" si="1">B20*C20*D20</f>
        <v>1000</v>
      </c>
      <c r="F20" s="15" t="s">
        <v>34</v>
      </c>
    </row>
    <row r="21" spans="1:6" ht="21" customHeight="1">
      <c r="A21" s="10" t="s">
        <v>35</v>
      </c>
      <c r="B21" s="14">
        <v>1500</v>
      </c>
      <c r="C21" s="10">
        <v>2</v>
      </c>
      <c r="D21" s="10">
        <v>1</v>
      </c>
      <c r="E21" s="11">
        <f t="shared" si="1"/>
        <v>3000</v>
      </c>
      <c r="F21" s="15"/>
    </row>
    <row r="22" spans="1:6" ht="21" customHeight="1">
      <c r="A22" s="10" t="s">
        <v>36</v>
      </c>
      <c r="B22" s="14">
        <v>3000</v>
      </c>
      <c r="C22" s="10">
        <v>2</v>
      </c>
      <c r="D22" s="10">
        <v>1</v>
      </c>
      <c r="E22" s="11">
        <f t="shared" si="1"/>
        <v>6000</v>
      </c>
      <c r="F22" s="15"/>
    </row>
    <row r="23" spans="1:6" ht="21" customHeight="1">
      <c r="A23" s="10" t="s">
        <v>37</v>
      </c>
      <c r="B23" s="9">
        <v>240</v>
      </c>
      <c r="C23" s="10">
        <v>2</v>
      </c>
      <c r="D23" s="10">
        <v>81</v>
      </c>
      <c r="E23" s="11">
        <f t="shared" si="1"/>
        <v>38880</v>
      </c>
      <c r="F23" s="12" t="s">
        <v>38</v>
      </c>
    </row>
    <row r="24" spans="1:6" ht="21" customHeight="1">
      <c r="A24" s="10" t="s">
        <v>39</v>
      </c>
      <c r="B24" s="14">
        <v>240</v>
      </c>
      <c r="C24" s="10">
        <v>1</v>
      </c>
      <c r="D24" s="13">
        <v>14</v>
      </c>
      <c r="E24" s="11">
        <f t="shared" si="1"/>
        <v>3360</v>
      </c>
      <c r="F24" s="15" t="s">
        <v>40</v>
      </c>
    </row>
    <row r="25" spans="1:6" ht="21" customHeight="1">
      <c r="A25" s="18" t="s">
        <v>41</v>
      </c>
      <c r="B25" s="11">
        <v>500</v>
      </c>
      <c r="C25" s="18">
        <v>1</v>
      </c>
      <c r="D25" s="18">
        <v>2</v>
      </c>
      <c r="E25" s="11">
        <f t="shared" si="1"/>
        <v>1000</v>
      </c>
      <c r="F25" s="15"/>
    </row>
    <row r="26" spans="1:6" ht="21" customHeight="1">
      <c r="A26" s="19" t="s">
        <v>42</v>
      </c>
      <c r="B26" s="14"/>
      <c r="C26" s="10"/>
      <c r="D26" s="10"/>
      <c r="E26" s="11"/>
      <c r="F26" s="15"/>
    </row>
    <row r="27" spans="1:6" ht="21" customHeight="1">
      <c r="A27" s="10" t="s">
        <v>43</v>
      </c>
      <c r="B27" s="14">
        <v>80</v>
      </c>
      <c r="C27" s="10">
        <v>2</v>
      </c>
      <c r="D27" s="10">
        <v>16</v>
      </c>
      <c r="E27" s="11">
        <f>B27*C27*D27</f>
        <v>2560</v>
      </c>
      <c r="F27" s="15"/>
    </row>
    <row r="28" spans="1:6" ht="21" customHeight="1">
      <c r="A28" s="10" t="s">
        <v>44</v>
      </c>
      <c r="B28" s="14">
        <v>70</v>
      </c>
      <c r="C28" s="10">
        <v>2</v>
      </c>
      <c r="D28" s="10">
        <v>32</v>
      </c>
      <c r="E28" s="11">
        <f>B28*C28*D28</f>
        <v>4480</v>
      </c>
      <c r="F28" s="15"/>
    </row>
    <row r="29" spans="1:6" ht="21" customHeight="1">
      <c r="A29" s="10" t="s">
        <v>45</v>
      </c>
      <c r="B29" s="14">
        <v>200</v>
      </c>
      <c r="C29" s="10">
        <v>2</v>
      </c>
      <c r="D29" s="10">
        <v>1</v>
      </c>
      <c r="E29" s="11">
        <f>B29*C29*D29</f>
        <v>400</v>
      </c>
      <c r="F29" s="15"/>
    </row>
    <row r="30" spans="1:6" ht="21" customHeight="1">
      <c r="A30" s="10" t="s">
        <v>46</v>
      </c>
      <c r="B30" s="14">
        <v>800</v>
      </c>
      <c r="C30" s="10">
        <v>2</v>
      </c>
      <c r="D30" s="10">
        <v>1</v>
      </c>
      <c r="E30" s="11">
        <f>B30*C30*D30</f>
        <v>1600</v>
      </c>
      <c r="F30" s="15"/>
    </row>
    <row r="31" spans="1:6" ht="21" customHeight="1">
      <c r="A31" s="20" t="s">
        <v>47</v>
      </c>
      <c r="B31" s="14">
        <v>500</v>
      </c>
      <c r="C31" s="10">
        <v>2</v>
      </c>
      <c r="D31" s="10">
        <v>2</v>
      </c>
      <c r="E31" s="11">
        <f>B31*C31*D31</f>
        <v>2000</v>
      </c>
      <c r="F31" s="15" t="s">
        <v>48</v>
      </c>
    </row>
    <row r="32" spans="1:6" ht="21" customHeight="1">
      <c r="A32" s="19" t="s">
        <v>49</v>
      </c>
      <c r="B32" s="14"/>
      <c r="C32" s="10"/>
      <c r="D32" s="10"/>
      <c r="E32" s="11"/>
      <c r="F32" s="15"/>
    </row>
    <row r="33" spans="1:6" ht="21" customHeight="1">
      <c r="A33" s="18" t="s">
        <v>50</v>
      </c>
      <c r="B33" s="11">
        <v>400</v>
      </c>
      <c r="C33" s="18">
        <v>2</v>
      </c>
      <c r="D33" s="18">
        <v>8</v>
      </c>
      <c r="E33" s="11">
        <f t="shared" ref="E33:E40" si="2">B33*C33*D33</f>
        <v>6400</v>
      </c>
      <c r="F33" s="15"/>
    </row>
    <row r="34" spans="1:6" ht="21" customHeight="1">
      <c r="A34" s="18" t="s">
        <v>51</v>
      </c>
      <c r="B34" s="11">
        <v>400</v>
      </c>
      <c r="C34" s="18">
        <v>2</v>
      </c>
      <c r="D34" s="18">
        <v>4</v>
      </c>
      <c r="E34" s="11">
        <f t="shared" si="2"/>
        <v>3200</v>
      </c>
      <c r="F34" s="15"/>
    </row>
    <row r="35" spans="1:6" ht="21" customHeight="1">
      <c r="A35" s="18" t="s">
        <v>52</v>
      </c>
      <c r="B35" s="11">
        <v>300</v>
      </c>
      <c r="C35" s="18">
        <v>2</v>
      </c>
      <c r="D35" s="18">
        <v>4</v>
      </c>
      <c r="E35" s="11">
        <f t="shared" si="2"/>
        <v>2400</v>
      </c>
      <c r="F35" s="15"/>
    </row>
    <row r="36" spans="1:6" ht="21" customHeight="1">
      <c r="A36" s="18" t="s">
        <v>53</v>
      </c>
      <c r="B36" s="11">
        <v>200</v>
      </c>
      <c r="C36" s="18">
        <v>2</v>
      </c>
      <c r="D36" s="18">
        <v>5</v>
      </c>
      <c r="E36" s="11">
        <f t="shared" si="2"/>
        <v>2000</v>
      </c>
      <c r="F36" s="15"/>
    </row>
    <row r="37" spans="1:6" ht="21" customHeight="1">
      <c r="A37" s="18" t="s">
        <v>54</v>
      </c>
      <c r="B37" s="11">
        <v>800</v>
      </c>
      <c r="C37" s="18">
        <v>2</v>
      </c>
      <c r="D37" s="18">
        <v>1</v>
      </c>
      <c r="E37" s="11">
        <f t="shared" si="2"/>
        <v>1600</v>
      </c>
      <c r="F37" s="15"/>
    </row>
    <row r="38" spans="1:6" ht="21" customHeight="1">
      <c r="A38" s="18" t="s">
        <v>55</v>
      </c>
      <c r="B38" s="11">
        <v>0</v>
      </c>
      <c r="C38" s="18">
        <v>2</v>
      </c>
      <c r="D38" s="18">
        <v>2</v>
      </c>
      <c r="E38" s="11">
        <f t="shared" si="2"/>
        <v>0</v>
      </c>
      <c r="F38" s="15"/>
    </row>
    <row r="39" spans="1:6" ht="21" customHeight="1">
      <c r="A39" s="18" t="s">
        <v>56</v>
      </c>
      <c r="B39" s="11">
        <v>0</v>
      </c>
      <c r="C39" s="18">
        <v>2</v>
      </c>
      <c r="D39" s="18">
        <v>1</v>
      </c>
      <c r="E39" s="11">
        <f t="shared" si="2"/>
        <v>0</v>
      </c>
      <c r="F39" s="15"/>
    </row>
    <row r="40" spans="1:6" ht="21" customHeight="1">
      <c r="A40" s="18" t="s">
        <v>57</v>
      </c>
      <c r="B40" s="11">
        <v>200</v>
      </c>
      <c r="C40" s="18">
        <v>2</v>
      </c>
      <c r="D40" s="18">
        <v>4</v>
      </c>
      <c r="E40" s="11">
        <f t="shared" si="2"/>
        <v>1600</v>
      </c>
      <c r="F40" s="15"/>
    </row>
    <row r="41" spans="1:6" ht="21" customHeight="1">
      <c r="A41" s="18" t="s">
        <v>58</v>
      </c>
      <c r="B41" s="11">
        <v>1000</v>
      </c>
      <c r="C41" s="18">
        <v>1</v>
      </c>
      <c r="D41" s="18">
        <v>2</v>
      </c>
      <c r="E41" s="11">
        <v>0</v>
      </c>
      <c r="F41" s="15"/>
    </row>
    <row r="42" spans="1:6" ht="21" customHeight="1">
      <c r="A42" s="19" t="s">
        <v>59</v>
      </c>
      <c r="B42" s="11"/>
      <c r="C42" s="18"/>
      <c r="D42" s="18"/>
      <c r="E42" s="11"/>
      <c r="F42" s="15"/>
    </row>
    <row r="43" spans="1:6" ht="21" customHeight="1">
      <c r="A43" s="10" t="s">
        <v>60</v>
      </c>
      <c r="B43" s="11">
        <v>1000</v>
      </c>
      <c r="C43" s="10">
        <v>2</v>
      </c>
      <c r="D43" s="10">
        <v>1</v>
      </c>
      <c r="E43" s="11">
        <f t="shared" ref="E43:E47" si="3">B43*C43*D43</f>
        <v>2000</v>
      </c>
      <c r="F43" s="15"/>
    </row>
    <row r="44" spans="1:6" s="1" customFormat="1" ht="21" customHeight="1">
      <c r="A44" s="10" t="s">
        <v>61</v>
      </c>
      <c r="B44" s="11">
        <v>150</v>
      </c>
      <c r="C44" s="10">
        <v>2</v>
      </c>
      <c r="D44" s="10">
        <v>10</v>
      </c>
      <c r="E44" s="11">
        <f t="shared" si="3"/>
        <v>3000</v>
      </c>
      <c r="F44" s="21" t="s">
        <v>62</v>
      </c>
    </row>
    <row r="45" spans="1:6" s="1" customFormat="1" ht="21" customHeight="1">
      <c r="A45" s="10" t="s">
        <v>61</v>
      </c>
      <c r="B45" s="11">
        <v>150</v>
      </c>
      <c r="C45" s="10">
        <v>2</v>
      </c>
      <c r="D45" s="10">
        <v>10</v>
      </c>
      <c r="E45" s="11">
        <f t="shared" si="3"/>
        <v>3000</v>
      </c>
      <c r="F45" s="27" t="s">
        <v>63</v>
      </c>
    </row>
    <row r="46" spans="1:6" s="1" customFormat="1" ht="21" customHeight="1">
      <c r="A46" s="10" t="s">
        <v>60</v>
      </c>
      <c r="B46" s="11">
        <v>1000</v>
      </c>
      <c r="C46" s="10">
        <v>2</v>
      </c>
      <c r="D46" s="10">
        <v>1</v>
      </c>
      <c r="E46" s="11">
        <f t="shared" si="3"/>
        <v>2000</v>
      </c>
      <c r="F46" s="28"/>
    </row>
    <row r="47" spans="1:6" s="1" customFormat="1" ht="21" customHeight="1">
      <c r="A47" s="10" t="s">
        <v>65</v>
      </c>
      <c r="B47" s="11">
        <v>10000</v>
      </c>
      <c r="C47" s="10">
        <v>1</v>
      </c>
      <c r="D47" s="10">
        <v>1</v>
      </c>
      <c r="E47" s="11">
        <f t="shared" si="3"/>
        <v>10000</v>
      </c>
      <c r="F47" s="22"/>
    </row>
    <row r="48" spans="1:6" ht="32.1" customHeight="1">
      <c r="A48" s="24"/>
      <c r="B48" s="24"/>
      <c r="C48" s="24"/>
      <c r="D48" s="24"/>
      <c r="E48" s="7">
        <f>SUM(E5:E47)</f>
        <v>135790</v>
      </c>
      <c r="F48" s="23" t="s">
        <v>64</v>
      </c>
    </row>
  </sheetData>
  <sheetProtection insertColumns="0" insertRows="0" insertHyperlinks="0"/>
  <mergeCells count="6">
    <mergeCell ref="A1:E2"/>
    <mergeCell ref="A48:D48"/>
    <mergeCell ref="A5:A6"/>
    <mergeCell ref="A8:A9"/>
    <mergeCell ref="A10:A11"/>
    <mergeCell ref="F45:F46"/>
  </mergeCells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报价</vt:lpstr>
    </vt:vector>
  </TitlesOfParts>
  <Company>http://sdwm.org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China</cp:lastModifiedBy>
  <dcterms:created xsi:type="dcterms:W3CDTF">2016-07-20T09:34:00Z</dcterms:created>
  <dcterms:modified xsi:type="dcterms:W3CDTF">2018-05-08T06:56:41Z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