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9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<sst xmlns="http://schemas.openxmlformats.org/spreadsheetml/2006/main" count="110">
  <si>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</si>
  <si>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</si>
  <si>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</si>
  <si>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</si>
  <si>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</si>
  <si>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</si>
  <si>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</si>
  <si>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</si>
  <si>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</si>
  <si>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</si>
  <si>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</si>
  <si>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</si>
  <si>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</si>
  <si>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</si>
  <si>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</si>
  <si>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</si>
  <si>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</si>
  <si>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</si>
  <si>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</si>
  <si>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</si>
  <si>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</si>
  <si>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</si>
  <si>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</si>
  <si>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</si>
  <si>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</si>
  <si>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</si>
  <si>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</si>
  <si>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</si>
  <si>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</si>
  <si>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</si>
  <si>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</si>
  <si>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</si>
  <si>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</si>
  <si>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</si>
  <si>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</si>
  <si>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</si>
  <si>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</si>
  <si>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</si>
  <si>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</si>
  <si>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</si>
  <si>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</si>
  <si>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</si>
  <si>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</si>
  <si>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</si>
  <si>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</si>
  <si>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</si>
  <si>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</si>
  <si>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</si>
  <si>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</si>
  <si>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</si>
  <si>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</si>
  <si>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</si>
  <si>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</si>
  <si>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</si>
  <si>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</si>
  <si>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</si>
  <si>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</si>
  <si>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</si>
  <si>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</si>
  <si>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</si>
  <si>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</si>
  <si>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</si>
  <si>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</si>
  <si>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</si>
  <si>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HMZA-210512-QSK182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</si>
  <si>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</si>
  <si>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</si>
  <si>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</si>
  <si>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</si>
  <si>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</si>
  <si>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</si>
  <si>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</si>
  <si>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</si>
  <si>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</si>
  <si>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</si>
  <si>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</si>
  <si>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</si>
  <si>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</si>
  <si>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零食采购样品费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</si>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</sst>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;[Red]#,##0.00"/>
    <numFmt numFmtId="180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8" borderId="2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4" borderId="23" applyNumberFormat="0" applyAlignment="0" applyProtection="0">
      <alignment vertical="center"/>
    </xf>
    <xf numFmtId="0" fontId="20" fillId="18" borderId="20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54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250" y="228600"/>
          <a:ext cx="1254125" cy="649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56"/>
  <sheetViews>
    <sheetView topLeftCell="A33" workbookViewId="0">
      <selection activeCell="J3" sqref="J3"/>
    </sheetView>
  </sheetViews>
  <sheetFormatPr defaultColWidth="9" defaultRowHeight="21" customHeight="1"/>
  <cols>
    <col min="1" max="1" width="5.05357142857143" style="84" customWidth="1"/>
    <col min="2" max="2" width="16.75" customWidth="1"/>
    <col min="3" max="3" width="11.0178571428571" style="85" customWidth="1"/>
    <col min="4" max="4" width="8.03571428571429" customWidth="1"/>
    <col min="5" max="5" width="11.75" customWidth="1"/>
    <col min="6" max="6" width="12.1964285714286" customWidth="1"/>
    <col min="7" max="7" width="10.375"/>
    <col min="8" max="8" width="11.9017857142857" customWidth="1"/>
    <col min="9" max="9" width="12.7946428571429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115" t="s">
        <v>1</v>
      </c>
      <c r="I4" s="115"/>
      <c r="J4" s="115" t="s">
        <v>2</v>
      </c>
    </row>
    <row r="5" customHeight="1" spans="8:10">
      <c r="H5" s="116"/>
      <c r="I5" s="116"/>
      <c r="J5" s="116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117" t="s">
        <v>6</v>
      </c>
      <c r="G6" s="117"/>
      <c r="H6" s="117"/>
      <c r="I6" s="117"/>
      <c r="J6" s="87" t="s">
        <v>7</v>
      </c>
    </row>
    <row r="7" customHeight="1" spans="1:10">
      <c r="A7" s="86"/>
      <c r="B7" s="87"/>
      <c r="C7" s="89" t="s">
        <v>8</v>
      </c>
      <c r="D7" s="90" t="s">
        <v>9</v>
      </c>
      <c r="E7" s="88" t="s">
        <v>10</v>
      </c>
      <c r="F7" s="117" t="s">
        <v>11</v>
      </c>
      <c r="G7" s="117" t="s">
        <v>12</v>
      </c>
      <c r="H7" s="117" t="s">
        <v>13</v>
      </c>
      <c r="I7" s="117" t="s">
        <v>14</v>
      </c>
      <c r="J7" s="87"/>
    </row>
    <row r="8" customHeight="1" spans="1:10">
      <c r="A8" s="91">
        <v>1</v>
      </c>
      <c r="B8" s="92" t="s">
        <v>15</v>
      </c>
      <c r="C8" s="93">
        <v>0</v>
      </c>
      <c r="D8" s="94"/>
      <c r="E8" s="93">
        <f>C8*D8</f>
        <v>0</v>
      </c>
      <c r="F8" s="93">
        <v>0</v>
      </c>
      <c r="G8" s="93">
        <v>0</v>
      </c>
      <c r="H8" s="93">
        <f>F8+G8</f>
        <v>0</v>
      </c>
      <c r="I8" s="119"/>
      <c r="J8" s="120" t="s">
        <v>16</v>
      </c>
    </row>
    <row r="9" customHeight="1" spans="1:10">
      <c r="A9" s="91"/>
      <c r="B9" s="92"/>
      <c r="C9" s="93"/>
      <c r="D9" s="94"/>
      <c r="E9" s="93"/>
      <c r="F9" s="93">
        <v>0</v>
      </c>
      <c r="G9" s="93">
        <v>0</v>
      </c>
      <c r="H9" s="93">
        <f>F9+G9</f>
        <v>0</v>
      </c>
      <c r="I9" s="119"/>
      <c r="J9" s="121"/>
    </row>
    <row r="10" customHeight="1" spans="1:10">
      <c r="A10" s="91"/>
      <c r="B10" s="92"/>
      <c r="C10" s="93"/>
      <c r="D10" s="94"/>
      <c r="E10" s="93"/>
      <c r="F10" s="93">
        <v>0</v>
      </c>
      <c r="G10" s="93">
        <v>0</v>
      </c>
      <c r="H10" s="93">
        <f>F10+G10</f>
        <v>0</v>
      </c>
      <c r="I10" s="119"/>
      <c r="J10" s="121"/>
    </row>
    <row r="11" s="83" customFormat="1" customHeight="1" spans="1:10">
      <c r="A11" s="95"/>
      <c r="B11" s="96" t="s">
        <v>17</v>
      </c>
      <c r="C11" s="97">
        <f>SUM(C8)</f>
        <v>0</v>
      </c>
      <c r="D11" s="97">
        <f>SUM(D8)</f>
        <v>0</v>
      </c>
      <c r="E11" s="97">
        <f>SUM(E8)</f>
        <v>0</v>
      </c>
      <c r="F11" s="97">
        <f>SUM(F8:F10)</f>
        <v>0</v>
      </c>
      <c r="G11" s="97">
        <f>SUM(G8:G10)</f>
        <v>0</v>
      </c>
      <c r="H11" s="97">
        <f>SUM(H8:H10)</f>
        <v>0</v>
      </c>
      <c r="I11" s="122"/>
      <c r="J11" s="123"/>
    </row>
    <row r="12" customHeight="1" spans="1:10">
      <c r="A12" s="98">
        <v>2</v>
      </c>
      <c r="B12" s="99" t="s">
        <v>18</v>
      </c>
      <c r="C12" s="100">
        <v>0</v>
      </c>
      <c r="D12" s="98"/>
      <c r="E12" s="100">
        <f>C12*D12</f>
        <v>0</v>
      </c>
      <c r="F12" s="93">
        <v>0</v>
      </c>
      <c r="G12" s="93">
        <v>0</v>
      </c>
      <c r="H12" s="93">
        <f>F12+G12</f>
        <v>0</v>
      </c>
      <c r="I12" s="119"/>
      <c r="J12" s="120" t="s">
        <v>19</v>
      </c>
    </row>
    <row r="13" customHeight="1" spans="1:10">
      <c r="A13" s="101"/>
      <c r="B13" s="102"/>
      <c r="C13" s="103"/>
      <c r="D13" s="101"/>
      <c r="E13" s="103"/>
      <c r="F13" s="93">
        <v>0</v>
      </c>
      <c r="G13" s="93">
        <v>0</v>
      </c>
      <c r="H13" s="93">
        <f t="shared" ref="H13" si="0">F13+G13</f>
        <v>0</v>
      </c>
      <c r="I13" s="119"/>
      <c r="J13" s="121"/>
    </row>
    <row r="14" s="83" customFormat="1" customHeight="1" spans="1:10">
      <c r="A14" s="95"/>
      <c r="B14" s="96" t="s">
        <v>20</v>
      </c>
      <c r="C14" s="97">
        <f>SUM(C12)</f>
        <v>0</v>
      </c>
      <c r="D14" s="97">
        <f>SUM(D12)</f>
        <v>0</v>
      </c>
      <c r="E14" s="97">
        <f>SUM(E12)</f>
        <v>0</v>
      </c>
      <c r="F14" s="97">
        <f>SUM(F12:F13)</f>
        <v>0</v>
      </c>
      <c r="G14" s="97">
        <f>SUM(G12:G13)</f>
        <v>0</v>
      </c>
      <c r="H14" s="97">
        <f>SUM(H12:H13)</f>
        <v>0</v>
      </c>
      <c r="I14" s="122"/>
      <c r="J14" s="123"/>
    </row>
    <row r="15" customHeight="1" spans="1:10">
      <c r="A15" s="91">
        <v>3</v>
      </c>
      <c r="B15" s="92" t="s">
        <v>21</v>
      </c>
      <c r="C15" s="93">
        <v>0</v>
      </c>
      <c r="D15" s="94"/>
      <c r="E15" s="93">
        <f>C15*D15</f>
        <v>0</v>
      </c>
      <c r="F15" s="93">
        <v>0</v>
      </c>
      <c r="G15" s="93">
        <v>0</v>
      </c>
      <c r="H15" s="93">
        <f>F15+G15</f>
        <v>0</v>
      </c>
      <c r="I15" s="119"/>
      <c r="J15" s="124" t="s">
        <v>22</v>
      </c>
    </row>
    <row r="16" customHeight="1" spans="1:10">
      <c r="A16" s="91"/>
      <c r="B16" s="92"/>
      <c r="C16" s="93"/>
      <c r="D16" s="94"/>
      <c r="E16" s="93"/>
      <c r="F16" s="93">
        <v>0</v>
      </c>
      <c r="G16" s="93">
        <v>0</v>
      </c>
      <c r="H16" s="93">
        <f>F16+G16</f>
        <v>0</v>
      </c>
      <c r="I16" s="119"/>
      <c r="J16" s="125"/>
    </row>
    <row r="17" customHeight="1" spans="1:10">
      <c r="A17" s="91"/>
      <c r="B17" s="92"/>
      <c r="C17" s="93"/>
      <c r="D17" s="94"/>
      <c r="E17" s="93"/>
      <c r="F17" s="93">
        <v>0</v>
      </c>
      <c r="G17" s="93">
        <v>0</v>
      </c>
      <c r="H17" s="93">
        <f>F17+G17</f>
        <v>0</v>
      </c>
      <c r="I17" s="119"/>
      <c r="J17" s="125"/>
    </row>
    <row r="18" customHeight="1" spans="1:10">
      <c r="A18" s="91"/>
      <c r="B18" s="92"/>
      <c r="C18" s="93"/>
      <c r="D18" s="94"/>
      <c r="E18" s="93"/>
      <c r="F18" s="93">
        <v>0</v>
      </c>
      <c r="G18" s="93">
        <v>0</v>
      </c>
      <c r="H18" s="93">
        <f>F18+G18</f>
        <v>0</v>
      </c>
      <c r="I18" s="119"/>
      <c r="J18" s="125"/>
    </row>
    <row r="19" s="83" customFormat="1" customHeight="1" spans="1:10">
      <c r="A19" s="95"/>
      <c r="B19" s="96" t="s">
        <v>23</v>
      </c>
      <c r="C19" s="97">
        <f>SUM(C15)</f>
        <v>0</v>
      </c>
      <c r="D19" s="97">
        <f t="shared" ref="D19:E19" si="1">SUM(D15)</f>
        <v>0</v>
      </c>
      <c r="E19" s="97">
        <f t="shared" si="1"/>
        <v>0</v>
      </c>
      <c r="F19" s="97">
        <f>SUM(F15:F18)</f>
        <v>0</v>
      </c>
      <c r="G19" s="97">
        <f t="shared" ref="G19:H19" si="2">SUM(G15:G18)</f>
        <v>0</v>
      </c>
      <c r="H19" s="97">
        <f t="shared" si="2"/>
        <v>0</v>
      </c>
      <c r="I19" s="122"/>
      <c r="J19" s="126"/>
    </row>
    <row r="20" customHeight="1" spans="1:10">
      <c r="A20" s="91">
        <v>4</v>
      </c>
      <c r="B20" s="92" t="s">
        <v>24</v>
      </c>
      <c r="C20" s="93">
        <v>0</v>
      </c>
      <c r="D20" s="94">
        <v>0</v>
      </c>
      <c r="E20" s="93">
        <f>C20*D20</f>
        <v>0</v>
      </c>
      <c r="F20" s="93">
        <v>0</v>
      </c>
      <c r="G20" s="93"/>
      <c r="H20" s="93">
        <f>SUM(E23-F23)</f>
        <v>0</v>
      </c>
      <c r="I20" s="119">
        <v>0</v>
      </c>
      <c r="J20" s="124" t="s">
        <v>25</v>
      </c>
    </row>
    <row r="21" customHeight="1" spans="1:10">
      <c r="A21" s="91"/>
      <c r="B21" s="92"/>
      <c r="C21" s="93"/>
      <c r="D21" s="94"/>
      <c r="E21" s="93"/>
      <c r="F21" s="93"/>
      <c r="G21" s="93"/>
      <c r="H21" s="93"/>
      <c r="I21" s="119"/>
      <c r="J21" s="125"/>
    </row>
    <row r="22" customHeight="1" spans="1:10">
      <c r="A22" s="91"/>
      <c r="B22" s="92"/>
      <c r="C22" s="93"/>
      <c r="D22" s="94"/>
      <c r="E22" s="93"/>
      <c r="F22" s="93"/>
      <c r="G22" s="93"/>
      <c r="H22" s="93"/>
      <c r="I22" s="119"/>
      <c r="J22" s="125"/>
    </row>
    <row r="23" s="83" customFormat="1" customHeight="1" spans="1:10">
      <c r="A23" s="95"/>
      <c r="B23" s="96" t="s">
        <v>26</v>
      </c>
      <c r="C23" s="97">
        <v>0</v>
      </c>
      <c r="D23" s="97">
        <f t="shared" ref="D23:E23" si="3">SUM(D20)</f>
        <v>0</v>
      </c>
      <c r="E23" s="97">
        <f t="shared" si="3"/>
        <v>0</v>
      </c>
      <c r="F23" s="97">
        <v>0</v>
      </c>
      <c r="G23" s="97">
        <f>SUM(G20:G22)</f>
        <v>0</v>
      </c>
      <c r="H23" s="97">
        <f>SUM(H20:H22)</f>
        <v>0</v>
      </c>
      <c r="I23" s="122"/>
      <c r="J23" s="126"/>
    </row>
    <row r="24" customHeight="1" spans="1:10">
      <c r="A24" s="98">
        <v>5</v>
      </c>
      <c r="B24" s="99" t="s">
        <v>27</v>
      </c>
      <c r="C24" s="100"/>
      <c r="D24" s="98"/>
      <c r="E24" s="100">
        <f>C24*D24</f>
        <v>0</v>
      </c>
      <c r="F24" s="93"/>
      <c r="G24" s="93"/>
      <c r="H24" s="93"/>
      <c r="I24" s="119"/>
      <c r="J24" s="120" t="s">
        <v>28</v>
      </c>
    </row>
    <row r="25" customHeight="1" spans="1:10">
      <c r="A25" s="104"/>
      <c r="B25" s="105"/>
      <c r="C25" s="106"/>
      <c r="D25" s="104"/>
      <c r="E25" s="106"/>
      <c r="F25" s="93"/>
      <c r="G25" s="93"/>
      <c r="H25" s="93"/>
      <c r="I25" s="119"/>
      <c r="J25" s="121"/>
    </row>
    <row r="26" customHeight="1" spans="1:10">
      <c r="A26" s="104"/>
      <c r="B26" s="105"/>
      <c r="C26" s="106"/>
      <c r="D26" s="104"/>
      <c r="E26" s="106"/>
      <c r="F26" s="93"/>
      <c r="G26" s="93"/>
      <c r="H26" s="93"/>
      <c r="I26" s="119"/>
      <c r="J26" s="121"/>
    </row>
    <row r="27" s="83" customFormat="1" customHeight="1" spans="1:10">
      <c r="A27" s="95"/>
      <c r="B27" s="96" t="s">
        <v>29</v>
      </c>
      <c r="C27" s="97">
        <f>SUM(C24)</f>
        <v>0</v>
      </c>
      <c r="D27" s="97">
        <f t="shared" ref="D27:E27" si="4">SUM(D24)</f>
        <v>0</v>
      </c>
      <c r="E27" s="97">
        <f t="shared" si="4"/>
        <v>0</v>
      </c>
      <c r="F27" s="97">
        <f>SUM(F24:F26)</f>
        <v>0</v>
      </c>
      <c r="G27" s="97">
        <f>SUM(G24:G26)</f>
        <v>0</v>
      </c>
      <c r="H27" s="97">
        <f>SUM(H24:H26)</f>
        <v>0</v>
      </c>
      <c r="I27" s="122"/>
      <c r="J27" s="123"/>
    </row>
    <row r="28" customHeight="1" spans="1:10">
      <c r="A28" s="91">
        <v>6</v>
      </c>
      <c r="B28" s="92" t="s">
        <v>30</v>
      </c>
      <c r="C28" s="93">
        <v>0</v>
      </c>
      <c r="D28" s="94"/>
      <c r="E28" s="93">
        <f t="shared" ref="E27:E45" si="5">C28*D28</f>
        <v>0</v>
      </c>
      <c r="F28" s="93">
        <v>0</v>
      </c>
      <c r="G28" s="93">
        <v>0</v>
      </c>
      <c r="H28" s="93">
        <f>F28+G28</f>
        <v>0</v>
      </c>
      <c r="I28" s="119"/>
      <c r="J28" s="120" t="s">
        <v>31</v>
      </c>
    </row>
    <row r="29" customHeight="1" spans="1:10">
      <c r="A29" s="91"/>
      <c r="B29" s="92"/>
      <c r="C29" s="93"/>
      <c r="D29" s="94"/>
      <c r="E29" s="93"/>
      <c r="F29" s="93">
        <v>0</v>
      </c>
      <c r="G29" s="93">
        <v>0</v>
      </c>
      <c r="H29" s="93">
        <f>F29+G29</f>
        <v>0</v>
      </c>
      <c r="I29" s="119"/>
      <c r="J29" s="125"/>
    </row>
    <row r="30" customHeight="1" spans="1:10">
      <c r="A30" s="91"/>
      <c r="B30" s="92"/>
      <c r="C30" s="93"/>
      <c r="D30" s="94"/>
      <c r="E30" s="93"/>
      <c r="F30" s="93"/>
      <c r="G30" s="93"/>
      <c r="H30" s="93"/>
      <c r="I30" s="119"/>
      <c r="J30" s="125"/>
    </row>
    <row r="31" customHeight="1" spans="1:10">
      <c r="A31" s="91"/>
      <c r="B31" s="92"/>
      <c r="C31" s="93"/>
      <c r="D31" s="94"/>
      <c r="E31" s="93"/>
      <c r="F31" s="93"/>
      <c r="G31" s="93"/>
      <c r="H31" s="93"/>
      <c r="I31" s="119"/>
      <c r="J31" s="125"/>
    </row>
    <row r="32" s="83" customFormat="1" customHeight="1" spans="1:10">
      <c r="A32" s="95"/>
      <c r="B32" s="96" t="s">
        <v>32</v>
      </c>
      <c r="C32" s="97">
        <f>SUM(C28)</f>
        <v>0</v>
      </c>
      <c r="D32" s="97">
        <f t="shared" ref="D32:E32" si="6">SUM(D28)</f>
        <v>0</v>
      </c>
      <c r="E32" s="97">
        <f t="shared" si="6"/>
        <v>0</v>
      </c>
      <c r="F32" s="97">
        <f>SUM(F28:F31)</f>
        <v>0</v>
      </c>
      <c r="G32" s="97">
        <f t="shared" ref="G32:H32" si="7">SUM(G28:G31)</f>
        <v>0</v>
      </c>
      <c r="H32" s="97">
        <f t="shared" si="7"/>
        <v>0</v>
      </c>
      <c r="I32" s="122"/>
      <c r="J32" s="126"/>
    </row>
    <row r="33" customHeight="1" spans="1:10">
      <c r="A33" s="91">
        <v>7</v>
      </c>
      <c r="B33" s="92" t="s">
        <v>33</v>
      </c>
      <c r="C33" s="93">
        <v>0</v>
      </c>
      <c r="D33" s="94"/>
      <c r="E33" s="93">
        <f t="shared" si="5"/>
        <v>0</v>
      </c>
      <c r="F33" s="93">
        <v>0</v>
      </c>
      <c r="G33" s="93">
        <v>0</v>
      </c>
      <c r="H33" s="93">
        <f>F33+G33</f>
        <v>0</v>
      </c>
      <c r="I33" s="119"/>
      <c r="J33" s="127"/>
    </row>
    <row r="34" customHeight="1" spans="1:10">
      <c r="A34" s="91"/>
      <c r="B34" s="92"/>
      <c r="C34" s="93"/>
      <c r="D34" s="94"/>
      <c r="E34" s="93"/>
      <c r="F34" s="93">
        <v>0</v>
      </c>
      <c r="G34" s="93">
        <v>0</v>
      </c>
      <c r="H34" s="93">
        <f>F34+G34</f>
        <v>0</v>
      </c>
      <c r="I34" s="119"/>
      <c r="J34" s="128"/>
    </row>
    <row r="35" customHeight="1" spans="1:10">
      <c r="A35" s="91"/>
      <c r="B35" s="92"/>
      <c r="C35" s="93"/>
      <c r="D35" s="94"/>
      <c r="E35" s="93"/>
      <c r="F35" s="93">
        <v>0</v>
      </c>
      <c r="G35" s="93">
        <v>0</v>
      </c>
      <c r="H35" s="93">
        <f>F35+G35</f>
        <v>0</v>
      </c>
      <c r="I35" s="119"/>
      <c r="J35" s="128"/>
    </row>
    <row r="36" customHeight="1" spans="1:10">
      <c r="A36" s="91"/>
      <c r="B36" s="92"/>
      <c r="C36" s="93"/>
      <c r="D36" s="94"/>
      <c r="E36" s="93"/>
      <c r="F36" s="93">
        <v>0</v>
      </c>
      <c r="G36" s="93">
        <v>0</v>
      </c>
      <c r="H36" s="93">
        <f>F36+G36</f>
        <v>0</v>
      </c>
      <c r="I36" s="119"/>
      <c r="J36" s="128"/>
    </row>
    <row r="37" s="83" customFormat="1" customHeight="1" spans="1:10">
      <c r="A37" s="95"/>
      <c r="B37" s="96" t="s">
        <v>34</v>
      </c>
      <c r="C37" s="97">
        <f>SUM(C33)</f>
        <v>0</v>
      </c>
      <c r="D37" s="97">
        <f t="shared" ref="D37:E37" si="8">SUM(D33)</f>
        <v>0</v>
      </c>
      <c r="E37" s="97">
        <f t="shared" si="8"/>
        <v>0</v>
      </c>
      <c r="F37" s="97">
        <f>SUM(F33:F36)</f>
        <v>0</v>
      </c>
      <c r="G37" s="97">
        <f t="shared" ref="G37:H37" si="9">SUM(G33:G36)</f>
        <v>0</v>
      </c>
      <c r="H37" s="97">
        <f t="shared" si="9"/>
        <v>0</v>
      </c>
      <c r="I37" s="122"/>
      <c r="J37" s="129"/>
    </row>
    <row r="38" customHeight="1" spans="1:10">
      <c r="A38" s="91">
        <v>8</v>
      </c>
      <c r="B38" s="92" t="s">
        <v>35</v>
      </c>
      <c r="C38" s="93">
        <v>0</v>
      </c>
      <c r="D38" s="94"/>
      <c r="E38" s="93">
        <f t="shared" si="5"/>
        <v>0</v>
      </c>
      <c r="F38" s="93">
        <v>0</v>
      </c>
      <c r="G38" s="93">
        <v>0</v>
      </c>
      <c r="H38" s="93">
        <f>F38+G38</f>
        <v>0</v>
      </c>
      <c r="I38" s="119"/>
      <c r="J38" s="124" t="s">
        <v>36</v>
      </c>
    </row>
    <row r="39" customHeight="1" spans="1:10">
      <c r="A39" s="91"/>
      <c r="B39" s="92"/>
      <c r="C39" s="93"/>
      <c r="D39" s="94"/>
      <c r="E39" s="93"/>
      <c r="F39" s="93">
        <v>0</v>
      </c>
      <c r="G39" s="93">
        <v>0</v>
      </c>
      <c r="H39" s="93">
        <f>F39+G39</f>
        <v>0</v>
      </c>
      <c r="I39" s="119"/>
      <c r="J39" s="125"/>
    </row>
    <row r="40" s="83" customFormat="1" customHeight="1" spans="1:10">
      <c r="A40" s="95"/>
      <c r="B40" s="96" t="s">
        <v>37</v>
      </c>
      <c r="C40" s="97">
        <f>SUM(C38)</f>
        <v>0</v>
      </c>
      <c r="D40" s="97">
        <f t="shared" ref="D40:E40" si="10">SUM(D38)</f>
        <v>0</v>
      </c>
      <c r="E40" s="97">
        <f t="shared" si="10"/>
        <v>0</v>
      </c>
      <c r="F40" s="97">
        <f>SUM(F38:F39)</f>
        <v>0</v>
      </c>
      <c r="G40" s="97">
        <f t="shared" ref="G40:H40" si="11">SUM(G38:G39)</f>
        <v>0</v>
      </c>
      <c r="H40" s="97">
        <f t="shared" si="11"/>
        <v>0</v>
      </c>
      <c r="I40" s="122"/>
      <c r="J40" s="126"/>
    </row>
    <row r="41" customHeight="1" spans="1:10">
      <c r="A41" s="91">
        <v>9</v>
      </c>
      <c r="B41" s="92" t="s">
        <v>38</v>
      </c>
      <c r="C41" s="93">
        <v>0</v>
      </c>
      <c r="D41" s="94"/>
      <c r="E41" s="93">
        <f t="shared" si="5"/>
        <v>0</v>
      </c>
      <c r="F41" s="93">
        <v>0</v>
      </c>
      <c r="G41" s="93">
        <v>0</v>
      </c>
      <c r="H41" s="93">
        <f>F41+G41</f>
        <v>0</v>
      </c>
      <c r="I41" s="119"/>
      <c r="J41" s="120" t="s">
        <v>39</v>
      </c>
    </row>
    <row r="42" customHeight="1" spans="1:10">
      <c r="A42" s="91"/>
      <c r="B42" s="92"/>
      <c r="C42" s="93"/>
      <c r="D42" s="94"/>
      <c r="E42" s="93"/>
      <c r="F42" s="93">
        <v>0</v>
      </c>
      <c r="G42" s="93">
        <v>0</v>
      </c>
      <c r="H42" s="93">
        <f>F42+G42</f>
        <v>0</v>
      </c>
      <c r="I42" s="119"/>
      <c r="J42" s="121"/>
    </row>
    <row r="43" customHeight="1" spans="1:10">
      <c r="A43" s="91"/>
      <c r="B43" s="92"/>
      <c r="C43" s="93"/>
      <c r="D43" s="94"/>
      <c r="E43" s="93"/>
      <c r="F43" s="93">
        <v>0</v>
      </c>
      <c r="G43" s="93">
        <v>0</v>
      </c>
      <c r="H43" s="93">
        <f>F43+G43</f>
        <v>0</v>
      </c>
      <c r="I43" s="119"/>
      <c r="J43" s="121"/>
    </row>
    <row r="44" s="83" customFormat="1" customHeight="1" spans="1:10">
      <c r="A44" s="95"/>
      <c r="B44" s="96" t="s">
        <v>40</v>
      </c>
      <c r="C44" s="97">
        <f>SUM(C41)</f>
        <v>0</v>
      </c>
      <c r="D44" s="97">
        <f t="shared" ref="D44:E44" si="12">SUM(D41)</f>
        <v>0</v>
      </c>
      <c r="E44" s="97">
        <f t="shared" si="12"/>
        <v>0</v>
      </c>
      <c r="F44" s="97">
        <f>SUM(F41:F43)</f>
        <v>0</v>
      </c>
      <c r="G44" s="97">
        <f t="shared" ref="G44:H44" si="13">SUM(G41:G43)</f>
        <v>0</v>
      </c>
      <c r="H44" s="97">
        <f t="shared" si="13"/>
        <v>0</v>
      </c>
      <c r="I44" s="122"/>
      <c r="J44" s="123"/>
    </row>
    <row r="45" customHeight="1" spans="1:10">
      <c r="A45" s="98">
        <v>10</v>
      </c>
      <c r="B45" s="99" t="s">
        <v>41</v>
      </c>
      <c r="C45" s="100">
        <v>0</v>
      </c>
      <c r="D45" s="98"/>
      <c r="E45" s="100">
        <f t="shared" si="5"/>
        <v>0</v>
      </c>
      <c r="F45" s="93"/>
      <c r="G45" s="93"/>
      <c r="H45" s="93"/>
      <c r="I45" s="119"/>
      <c r="J45" s="127"/>
    </row>
    <row r="46" customHeight="1" spans="1:10">
      <c r="A46" s="104"/>
      <c r="B46" s="105"/>
      <c r="C46" s="106"/>
      <c r="D46" s="104"/>
      <c r="E46" s="106"/>
      <c r="F46" s="93"/>
      <c r="G46" s="93"/>
      <c r="H46" s="93"/>
      <c r="I46" s="119"/>
      <c r="J46" s="128"/>
    </row>
    <row r="47" customHeight="1" spans="1:10">
      <c r="A47" s="104"/>
      <c r="B47" s="105"/>
      <c r="C47" s="106"/>
      <c r="D47" s="104"/>
      <c r="E47" s="106"/>
      <c r="F47" s="93"/>
      <c r="G47" s="93"/>
      <c r="H47" s="93"/>
      <c r="I47" s="119"/>
      <c r="J47" s="128"/>
    </row>
    <row r="48" s="83" customFormat="1" customHeight="1" spans="1:10">
      <c r="A48" s="95"/>
      <c r="B48" s="96" t="s">
        <v>42</v>
      </c>
      <c r="C48" s="97">
        <f>SUM(C45)</f>
        <v>0</v>
      </c>
      <c r="D48" s="97">
        <f t="shared" ref="D48:E48" si="14">SUM(D45)</f>
        <v>0</v>
      </c>
      <c r="E48" s="97">
        <f t="shared" si="14"/>
        <v>0</v>
      </c>
      <c r="F48" s="97">
        <f>SUM(F45:F47)</f>
        <v>0</v>
      </c>
      <c r="G48" s="97">
        <f>SUM(G45:G47)</f>
        <v>0</v>
      </c>
      <c r="H48" s="97">
        <f>SUM(H45:H47)</f>
        <v>0</v>
      </c>
      <c r="I48" s="122"/>
      <c r="J48" s="129"/>
    </row>
    <row r="49" customHeight="1" spans="1:10">
      <c r="A49" s="95"/>
      <c r="B49" s="96" t="s">
        <v>43</v>
      </c>
      <c r="C49" s="97">
        <v>0</v>
      </c>
      <c r="D49" s="97">
        <f t="shared" ref="D49:H49" si="15">SUM(D48,D44,D40,D37,D32,D27,D23,D19,D14,D11)</f>
        <v>0</v>
      </c>
      <c r="E49" s="97">
        <f t="shared" si="15"/>
        <v>0</v>
      </c>
      <c r="F49" s="97">
        <f t="shared" si="15"/>
        <v>0</v>
      </c>
      <c r="G49" s="97">
        <f t="shared" si="15"/>
        <v>0</v>
      </c>
      <c r="H49" s="97">
        <f t="shared" si="15"/>
        <v>0</v>
      </c>
      <c r="I49" s="122"/>
      <c r="J49" s="130"/>
    </row>
    <row r="53" customHeight="1" spans="1:9">
      <c r="A53" s="107" t="s">
        <v>44</v>
      </c>
      <c r="B53" s="108"/>
      <c r="C53" s="109" t="s">
        <v>45</v>
      </c>
      <c r="D53" s="109"/>
      <c r="E53" s="109" t="s">
        <v>46</v>
      </c>
      <c r="F53" s="109"/>
      <c r="G53" s="109" t="s">
        <v>47</v>
      </c>
      <c r="H53" s="109"/>
      <c r="I53" s="131" t="s">
        <v>48</v>
      </c>
    </row>
    <row r="54" customHeight="1" spans="1:9">
      <c r="A54" s="110"/>
      <c r="B54" s="111"/>
      <c r="C54" s="111"/>
      <c r="D54" s="111"/>
      <c r="E54" s="111"/>
      <c r="F54" s="111"/>
      <c r="G54" s="111"/>
      <c r="H54" s="111"/>
      <c r="I54" s="132"/>
    </row>
    <row r="56" customHeight="1" spans="1:9">
      <c r="A56" s="112" t="s">
        <v>49</v>
      </c>
      <c r="B56" s="113"/>
      <c r="C56" s="114" t="s">
        <v>50</v>
      </c>
      <c r="D56" s="112"/>
      <c r="E56" s="112" t="s">
        <v>51</v>
      </c>
      <c r="F56" s="112"/>
      <c r="G56" s="112" t="s">
        <v>52</v>
      </c>
      <c r="H56" s="112"/>
      <c r="I56" s="113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view="pageBreakPreview" zoomScaleNormal="100" zoomScaleSheetLayoutView="100" workbookViewId="0">
      <selection activeCell="J8" sqref="J8:K8"/>
    </sheetView>
  </sheetViews>
  <sheetFormatPr defaultColWidth="9" defaultRowHeight="12.8"/>
  <cols>
    <col min="1" max="1" width="1.5" customWidth="1"/>
    <col min="2" max="3" width="2.25" customWidth="1"/>
    <col min="4" max="4" width="12.125" customWidth="1"/>
    <col min="5" max="5" width="0.875" customWidth="1"/>
    <col min="6" max="6" width="18.7410714285714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69642857142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6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5"/>
    </row>
    <row r="5" ht="20.1" customHeight="1" spans="2:11">
      <c r="B5" s="37"/>
      <c r="C5" s="38"/>
      <c r="D5" s="39" t="s">
        <v>54</v>
      </c>
      <c r="E5" s="39"/>
      <c r="F5" s="58" t="s">
        <v>55</v>
      </c>
      <c r="G5" s="58"/>
      <c r="H5" s="39" t="s">
        <v>56</v>
      </c>
      <c r="I5" s="38"/>
      <c r="J5" s="58" t="s">
        <v>57</v>
      </c>
      <c r="K5" s="66"/>
    </row>
    <row r="6" ht="20.1" customHeight="1" spans="2:11">
      <c r="B6" s="40"/>
      <c r="C6" s="41"/>
      <c r="D6" s="42" t="s">
        <v>58</v>
      </c>
      <c r="E6" s="42"/>
      <c r="F6" s="59" t="s">
        <v>59</v>
      </c>
      <c r="G6" s="59"/>
      <c r="H6" s="42" t="s">
        <v>60</v>
      </c>
      <c r="I6" s="41"/>
      <c r="J6" s="59" t="s">
        <v>57</v>
      </c>
      <c r="K6" s="67"/>
    </row>
    <row r="7" ht="20.1" customHeight="1" spans="2:11">
      <c r="B7" s="40"/>
      <c r="C7" s="41"/>
      <c r="D7" s="42" t="s">
        <v>61</v>
      </c>
      <c r="E7" s="42"/>
      <c r="F7" s="60">
        <v>44341</v>
      </c>
      <c r="G7" s="59"/>
      <c r="H7" s="42" t="s">
        <v>62</v>
      </c>
      <c r="I7" s="68"/>
      <c r="J7" s="60">
        <v>44371</v>
      </c>
      <c r="K7" s="67"/>
    </row>
    <row r="8" ht="20.1" customHeight="1" spans="2:11">
      <c r="B8" s="43"/>
      <c r="C8" s="44"/>
      <c r="D8" s="45"/>
      <c r="E8" s="45"/>
      <c r="F8" s="61"/>
      <c r="G8" s="61"/>
      <c r="H8" s="45" t="s">
        <v>63</v>
      </c>
      <c r="I8" s="69"/>
      <c r="J8" s="61" t="s">
        <v>64</v>
      </c>
      <c r="K8" s="70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2"/>
      <c r="G10" s="54" t="s">
        <v>67</v>
      </c>
      <c r="H10" s="62" t="s">
        <v>68</v>
      </c>
      <c r="I10" s="49" t="s">
        <v>69</v>
      </c>
      <c r="J10" s="62"/>
      <c r="K10" s="54" t="s">
        <v>70</v>
      </c>
    </row>
    <row r="11" ht="20.1" customHeight="1" spans="2:11">
      <c r="B11" s="50">
        <v>1</v>
      </c>
      <c r="C11" s="50"/>
      <c r="D11" s="50" t="s">
        <v>71</v>
      </c>
      <c r="E11" s="50" t="s">
        <v>72</v>
      </c>
      <c r="F11" s="50"/>
      <c r="G11" s="63"/>
      <c r="H11" s="63"/>
      <c r="I11" s="63"/>
      <c r="J11" s="63"/>
      <c r="K11" s="71" t="s">
        <v>73</v>
      </c>
    </row>
    <row r="12" ht="20.1" customHeight="1" spans="2:11">
      <c r="B12" s="50">
        <v>2</v>
      </c>
      <c r="C12" s="50"/>
      <c r="D12" s="50"/>
      <c r="E12" s="50" t="s">
        <v>74</v>
      </c>
      <c r="F12" s="50"/>
      <c r="G12" s="63"/>
      <c r="H12" s="63"/>
      <c r="I12" s="63"/>
      <c r="J12" s="63"/>
      <c r="K12" s="71" t="s">
        <v>75</v>
      </c>
    </row>
    <row r="13" ht="20.1" customHeight="1" spans="2:11">
      <c r="B13" s="50">
        <v>3</v>
      </c>
      <c r="C13" s="50"/>
      <c r="D13" s="50"/>
      <c r="E13" s="50" t="s">
        <v>76</v>
      </c>
      <c r="F13" s="50"/>
      <c r="G13" s="63"/>
      <c r="H13" s="63"/>
      <c r="I13" s="63"/>
      <c r="J13" s="63"/>
      <c r="K13" s="71" t="s">
        <v>73</v>
      </c>
    </row>
    <row r="14" ht="20.1" customHeight="1" spans="2:11">
      <c r="B14" s="51"/>
      <c r="C14" s="52"/>
      <c r="D14" s="50"/>
      <c r="E14" s="51" t="s">
        <v>77</v>
      </c>
      <c r="F14" s="52"/>
      <c r="G14" s="63"/>
      <c r="H14" s="63"/>
      <c r="I14" s="72"/>
      <c r="J14" s="73"/>
      <c r="K14" s="71"/>
    </row>
    <row r="15" ht="20.1" customHeight="1" spans="2:11">
      <c r="B15" s="50">
        <v>7</v>
      </c>
      <c r="C15" s="50"/>
      <c r="D15" s="50" t="s">
        <v>41</v>
      </c>
      <c r="E15" s="50" t="s">
        <v>78</v>
      </c>
      <c r="F15" s="50"/>
      <c r="G15" s="63">
        <v>87.05</v>
      </c>
      <c r="H15" s="63">
        <v>87.05</v>
      </c>
      <c r="I15" s="63"/>
      <c r="J15" s="63"/>
      <c r="K15" s="71"/>
    </row>
    <row r="16" ht="20.1" customHeight="1" spans="2:11">
      <c r="B16" s="49" t="s">
        <v>43</v>
      </c>
      <c r="C16" s="53"/>
      <c r="D16" s="53"/>
      <c r="E16" s="53"/>
      <c r="F16" s="62"/>
      <c r="G16" s="64">
        <f>SUM(G11:G15)</f>
        <v>87.05</v>
      </c>
      <c r="H16" s="64">
        <f>SUM(H11:H15)</f>
        <v>87.05</v>
      </c>
      <c r="I16" s="74">
        <f>SUM(I11:J15)</f>
        <v>0</v>
      </c>
      <c r="J16" s="75"/>
      <c r="K16" s="76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77"/>
      <c r="K17" s="46"/>
    </row>
    <row r="18" ht="20.1" customHeight="1" spans="2:11">
      <c r="B18" s="54" t="s">
        <v>68</v>
      </c>
      <c r="C18" s="54"/>
      <c r="D18" s="54"/>
      <c r="E18" s="54"/>
      <c r="F18" s="54"/>
      <c r="G18" s="54" t="s">
        <v>79</v>
      </c>
      <c r="H18" s="54"/>
      <c r="I18" s="54"/>
      <c r="J18" s="54"/>
      <c r="K18" s="54" t="s">
        <v>80</v>
      </c>
    </row>
    <row r="19" ht="20.1" customHeight="1" spans="2:11">
      <c r="B19" s="55">
        <f>H16</f>
        <v>87.05</v>
      </c>
      <c r="C19" s="55"/>
      <c r="D19" s="55"/>
      <c r="E19" s="55"/>
      <c r="F19" s="55"/>
      <c r="G19" s="55">
        <f>I16</f>
        <v>0</v>
      </c>
      <c r="H19" s="55"/>
      <c r="I19" s="55"/>
      <c r="J19" s="55"/>
      <c r="K19" s="78">
        <f>SUM(B19:J19)</f>
        <v>87.05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81</v>
      </c>
      <c r="C21" s="46"/>
      <c r="D21" s="46"/>
      <c r="E21" s="46"/>
      <c r="F21" s="46" t="s">
        <v>50</v>
      </c>
      <c r="G21" s="46" t="s">
        <v>82</v>
      </c>
      <c r="H21" s="46"/>
      <c r="I21" s="46"/>
      <c r="J21" s="46" t="s">
        <v>52</v>
      </c>
      <c r="K21" s="46"/>
    </row>
    <row r="24" ht="16.4" spans="1:11">
      <c r="A24" s="35" t="s">
        <v>83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6" ht="20.1" customHeight="1" spans="2:11">
      <c r="B26" s="37"/>
      <c r="C26" s="38"/>
      <c r="D26" s="39" t="s">
        <v>54</v>
      </c>
      <c r="E26" s="39"/>
      <c r="F26" s="58"/>
      <c r="G26" s="58"/>
      <c r="H26" s="39"/>
      <c r="I26" s="38"/>
      <c r="J26" s="58"/>
      <c r="K26" s="66"/>
    </row>
    <row r="27" ht="20.1" customHeight="1" spans="2:11">
      <c r="B27" s="40"/>
      <c r="C27" s="41"/>
      <c r="D27" s="42" t="s">
        <v>58</v>
      </c>
      <c r="E27" s="42"/>
      <c r="F27" s="59"/>
      <c r="G27" s="59"/>
      <c r="H27" s="42"/>
      <c r="I27" s="41"/>
      <c r="J27" s="59"/>
      <c r="K27" s="67"/>
    </row>
    <row r="28" ht="20.1" customHeight="1" spans="2:11">
      <c r="B28" s="40"/>
      <c r="C28" s="41"/>
      <c r="D28" s="42" t="s">
        <v>61</v>
      </c>
      <c r="E28" s="42"/>
      <c r="F28" s="59"/>
      <c r="G28" s="59"/>
      <c r="H28" s="42"/>
      <c r="I28" s="68"/>
      <c r="J28" s="60"/>
      <c r="K28" s="67"/>
    </row>
    <row r="29" ht="20.1" customHeight="1" spans="2:11">
      <c r="B29" s="43"/>
      <c r="C29" s="44"/>
      <c r="D29" s="45"/>
      <c r="E29" s="45"/>
      <c r="F29" s="61"/>
      <c r="G29" s="61"/>
      <c r="H29" s="45"/>
      <c r="I29" s="69"/>
      <c r="J29" s="61"/>
      <c r="K29" s="70"/>
    </row>
    <row r="30" ht="20.1" customHeight="1"/>
    <row r="31" ht="20.1" customHeight="1" spans="2:11">
      <c r="B31" s="50"/>
      <c r="C31" s="50"/>
      <c r="D31" s="56" t="s">
        <v>84</v>
      </c>
      <c r="E31" s="50" t="s">
        <v>85</v>
      </c>
      <c r="F31" s="50"/>
      <c r="G31" s="63" t="s">
        <v>86</v>
      </c>
      <c r="H31" s="63" t="s">
        <v>87</v>
      </c>
      <c r="I31" s="63" t="s">
        <v>43</v>
      </c>
      <c r="J31" s="63"/>
      <c r="K31" s="79" t="s">
        <v>70</v>
      </c>
    </row>
    <row r="32" ht="20.1" customHeight="1" spans="2:11">
      <c r="B32" s="50">
        <v>1</v>
      </c>
      <c r="C32" s="50"/>
      <c r="D32" s="56"/>
      <c r="E32" s="50"/>
      <c r="F32" s="50"/>
      <c r="G32" s="63"/>
      <c r="H32" s="63"/>
      <c r="I32" s="80"/>
      <c r="J32" s="81"/>
      <c r="K32" s="82"/>
    </row>
    <row r="33" ht="20.1" customHeight="1" spans="2:11">
      <c r="B33" s="50">
        <v>2</v>
      </c>
      <c r="C33" s="50"/>
      <c r="D33" s="56"/>
      <c r="E33" s="50"/>
      <c r="F33" s="50"/>
      <c r="G33" s="63"/>
      <c r="H33" s="63"/>
      <c r="I33" s="80"/>
      <c r="J33" s="81"/>
      <c r="K33" s="82"/>
    </row>
    <row r="34" ht="20.1" customHeight="1" spans="2:11">
      <c r="B34" s="50">
        <v>3</v>
      </c>
      <c r="C34" s="50"/>
      <c r="D34" s="57"/>
      <c r="E34" s="50"/>
      <c r="F34" s="50"/>
      <c r="G34" s="63"/>
      <c r="H34" s="63"/>
      <c r="I34" s="80"/>
      <c r="J34" s="81"/>
      <c r="K34" s="82"/>
    </row>
    <row r="35" ht="20.1" customHeight="1" spans="2:11">
      <c r="B35" s="49" t="s">
        <v>43</v>
      </c>
      <c r="C35" s="53"/>
      <c r="D35" s="53"/>
      <c r="E35" s="53"/>
      <c r="F35" s="62"/>
      <c r="G35" s="64"/>
      <c r="H35" s="64">
        <f>SUM(H17:H34)</f>
        <v>0</v>
      </c>
      <c r="I35" s="74">
        <f>SUM(I32:J34)</f>
        <v>0</v>
      </c>
      <c r="J35" s="75"/>
      <c r="K35" s="76"/>
    </row>
    <row r="36" ht="20.1" customHeight="1" spans="2:11">
      <c r="B36" s="46" t="s">
        <v>81</v>
      </c>
      <c r="C36" s="46"/>
      <c r="D36" s="46"/>
      <c r="E36" s="46"/>
      <c r="F36" s="46" t="s">
        <v>50</v>
      </c>
      <c r="G36" s="46" t="s">
        <v>82</v>
      </c>
      <c r="H36" s="46"/>
      <c r="I36" s="46"/>
      <c r="J36" s="46" t="s">
        <v>52</v>
      </c>
      <c r="K36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2" workbookViewId="0">
      <selection activeCell="G26" sqref="G26:H26"/>
    </sheetView>
  </sheetViews>
  <sheetFormatPr defaultColWidth="9" defaultRowHeight="12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/>
      <c r="G9" s="8" t="s">
        <v>60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21"/>
      <c r="G10" s="8" t="s">
        <v>62</v>
      </c>
      <c r="H10" s="8"/>
      <c r="I10" s="27"/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89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72</v>
      </c>
      <c r="F14" s="14"/>
      <c r="G14" s="22"/>
      <c r="H14" s="23"/>
      <c r="I14" s="30" t="s">
        <v>90</v>
      </c>
    </row>
    <row r="15" s="1" customFormat="1" ht="21" customHeight="1" spans="2:9">
      <c r="B15" s="13">
        <v>2</v>
      </c>
      <c r="C15" s="14"/>
      <c r="D15" s="16"/>
      <c r="E15" s="13" t="s">
        <v>74</v>
      </c>
      <c r="F15" s="14"/>
      <c r="G15" s="22"/>
      <c r="H15" s="23"/>
      <c r="I15" s="30" t="s">
        <v>90</v>
      </c>
    </row>
    <row r="16" s="1" customFormat="1" ht="21" customHeight="1" spans="2:9">
      <c r="B16" s="13">
        <v>3</v>
      </c>
      <c r="C16" s="14"/>
      <c r="D16" s="16"/>
      <c r="E16" s="13" t="s">
        <v>76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90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 t="s">
        <v>95</v>
      </c>
    </row>
    <row r="21" s="1" customFormat="1" ht="21" customHeight="1" spans="2:9">
      <c r="B21" s="13">
        <v>8</v>
      </c>
      <c r="C21" s="14"/>
      <c r="D21" s="17"/>
      <c r="E21" s="13" t="s">
        <v>96</v>
      </c>
      <c r="F21" s="14"/>
      <c r="G21" s="22"/>
      <c r="H21" s="23"/>
      <c r="I21" s="30" t="s">
        <v>95</v>
      </c>
    </row>
    <row r="22" s="1" customFormat="1" ht="32.1" customHeight="1" spans="2:9">
      <c r="B22" s="13">
        <v>9</v>
      </c>
      <c r="C22" s="14"/>
      <c r="D22" s="18" t="s">
        <v>33</v>
      </c>
      <c r="E22" s="13" t="s">
        <v>97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98</v>
      </c>
      <c r="E23" s="13" t="s">
        <v>99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100</v>
      </c>
      <c r="E24" s="13" t="s">
        <v>101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102</v>
      </c>
      <c r="E25" s="13" t="s">
        <v>103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104</v>
      </c>
      <c r="E26" s="13" t="s">
        <v>105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41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81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2014-04-19T00:52:00Z</dcterms:created>
  <cp:lastPrinted>2017-09-09T21:53:00Z</cp:lastPrinted>
  <dcterms:modified xsi:type="dcterms:W3CDTF">2021-06-24T11:18:23Z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