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<sst xmlns="http://schemas.openxmlformats.org/spreadsheetml/2006/main" count="49">
  <si>
    <t>【借款报销单】</t>
  </si>
  <si>
    <t>团号：HMPA-17071101-STY564</t>
  </si>
  <si>
    <t>会议日期：2017年10月31日-11月3日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</si>
  <si>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</si>
  <si>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</si>
  <si>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</si>
  <si>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</si>
  <si>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</si>
  <si>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</si>
  <si>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</si>
  <si>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</si>
  <si>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</si>
  <si>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</si>
  <si>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</si>
  <si>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</si>
  <si>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</si>
  <si>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</si>
  <si>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</si>
  <si>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</si>
  <si>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</si>
  <si>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</si>
  <si>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</si>
  <si>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客户餐饮报销</t>
  </si>
  <si>
    <t>11.2日午 上汽通用配件会议午宴报销</t>
  </si>
  <si>
    <t>客户使用费用合计</t>
  </si>
  <si>
    <t>活动餐费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</si>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</sst>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20" fillId="30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4"/>
  <sheetViews>
    <sheetView tabSelected="1" topLeftCell="C1" workbookViewId="0">
      <selection activeCell="J6" sqref="J6:J7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125" customWidth="1"/>
    <col min="7" max="7" width="9" customWidth="1"/>
    <col min="8" max="8" width="13.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4">SUM(D14)</f>
        <v>0</v>
      </c>
      <c r="E16" s="19">
        <f t="shared" si="4"/>
        <v>0</v>
      </c>
      <c r="F16" s="19">
        <f>SUM(F14:F15)</f>
        <v>0</v>
      </c>
      <c r="G16" s="19">
        <f t="shared" ref="G16:H16" si="5">SUM(G14:G15)</f>
        <v>0</v>
      </c>
      <c r="H16" s="19">
        <f t="shared" si="5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/>
      <c r="D17" s="16"/>
      <c r="E17" s="15"/>
      <c r="F17" s="15">
        <v>32056</v>
      </c>
      <c r="G17" s="15">
        <v>0</v>
      </c>
      <c r="H17" s="15">
        <f t="shared" si="2"/>
        <v>32056</v>
      </c>
      <c r="I17" s="39" t="s">
        <v>22</v>
      </c>
      <c r="J17" s="44" t="s">
        <v>23</v>
      </c>
    </row>
    <row r="18" ht="17.25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ht="17.25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ht="17.25" customHeight="1" spans="1:10">
      <c r="A21" s="17"/>
      <c r="B21" s="18" t="s">
        <v>24</v>
      </c>
      <c r="C21" s="19">
        <f>SUM(C17)</f>
        <v>0</v>
      </c>
      <c r="D21" s="19">
        <f t="shared" ref="D21:H21" si="6">SUM(D17)</f>
        <v>0</v>
      </c>
      <c r="E21" s="19">
        <f t="shared" si="6"/>
        <v>0</v>
      </c>
      <c r="F21" s="19">
        <f t="shared" si="6"/>
        <v>32056</v>
      </c>
      <c r="G21" s="19">
        <f t="shared" si="6"/>
        <v>0</v>
      </c>
      <c r="H21" s="19">
        <f t="shared" si="6"/>
        <v>32056</v>
      </c>
      <c r="I21" s="42"/>
      <c r="J21" s="46"/>
    </row>
    <row r="22" ht="17.25" customHeight="1" spans="1:10">
      <c r="A22" s="13">
        <v>4</v>
      </c>
      <c r="B22" s="14" t="s">
        <v>25</v>
      </c>
      <c r="C22" s="15"/>
      <c r="D22" s="16"/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9"/>
      <c r="J22" s="44"/>
    </row>
    <row r="23" ht="17.25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9"/>
      <c r="J23" s="45"/>
    </row>
    <row r="24" s="1" customFormat="1" ht="17.25" customHeight="1" spans="1:10">
      <c r="A24" s="17"/>
      <c r="B24" s="18" t="s">
        <v>26</v>
      </c>
      <c r="C24" s="19">
        <f>SUM(C22)</f>
        <v>0</v>
      </c>
      <c r="D24" s="19">
        <f t="shared" ref="D24:H24" si="7">SUM(D22)</f>
        <v>0</v>
      </c>
      <c r="E24" s="19">
        <f t="shared" si="7"/>
        <v>0</v>
      </c>
      <c r="F24" s="19">
        <f t="shared" si="7"/>
        <v>0</v>
      </c>
      <c r="G24" s="19">
        <f t="shared" si="7"/>
        <v>0</v>
      </c>
      <c r="H24" s="19">
        <f t="shared" si="7"/>
        <v>0</v>
      </c>
      <c r="I24" s="42"/>
      <c r="J24" s="46"/>
    </row>
    <row r="25" ht="20" customHeight="1" spans="1:10">
      <c r="A25" s="26"/>
      <c r="B25" s="27"/>
      <c r="C25" s="28"/>
      <c r="D25" s="23"/>
      <c r="E25" s="28"/>
      <c r="F25" s="15">
        <v>0</v>
      </c>
      <c r="G25" s="15">
        <v>0</v>
      </c>
      <c r="H25" s="15">
        <f t="shared" ref="H25:H29" si="8">F25+G25</f>
        <v>0</v>
      </c>
      <c r="I25" s="39"/>
      <c r="J25" s="41"/>
    </row>
    <row r="26" ht="20" customHeight="1" spans="1:10">
      <c r="A26" s="26"/>
      <c r="B26" s="27"/>
      <c r="C26" s="28"/>
      <c r="D26" s="23"/>
      <c r="E26" s="28"/>
      <c r="F26" s="15">
        <v>0</v>
      </c>
      <c r="G26" s="15">
        <v>0</v>
      </c>
      <c r="H26" s="15">
        <f t="shared" si="8"/>
        <v>0</v>
      </c>
      <c r="I26" s="39"/>
      <c r="J26" s="41"/>
    </row>
    <row r="27" ht="20" customHeight="1" spans="1:10">
      <c r="A27" s="26"/>
      <c r="B27" s="27"/>
      <c r="C27" s="29"/>
      <c r="D27" s="20"/>
      <c r="E27" s="29"/>
      <c r="F27" s="15">
        <v>0</v>
      </c>
      <c r="G27" s="15">
        <v>0</v>
      </c>
      <c r="H27" s="15">
        <f t="shared" si="8"/>
        <v>0</v>
      </c>
      <c r="I27" s="39"/>
      <c r="J27" s="41"/>
    </row>
    <row r="28" customFormat="1" ht="20" customHeight="1" spans="1:10">
      <c r="A28" s="26"/>
      <c r="B28" s="27"/>
      <c r="C28" s="29"/>
      <c r="D28" s="20"/>
      <c r="E28" s="29"/>
      <c r="F28" s="15">
        <v>0</v>
      </c>
      <c r="G28" s="15">
        <v>0</v>
      </c>
      <c r="H28" s="15">
        <f t="shared" si="8"/>
        <v>0</v>
      </c>
      <c r="I28" s="39"/>
      <c r="J28" s="41"/>
    </row>
    <row r="29" customFormat="1" ht="20" customHeight="1" spans="1:10">
      <c r="A29" s="26"/>
      <c r="B29" s="27"/>
      <c r="C29" s="29"/>
      <c r="D29" s="20"/>
      <c r="E29" s="29"/>
      <c r="F29" s="15">
        <v>0</v>
      </c>
      <c r="G29" s="15">
        <v>0</v>
      </c>
      <c r="H29" s="15">
        <f t="shared" si="8"/>
        <v>0</v>
      </c>
      <c r="I29" s="39"/>
      <c r="J29" s="41"/>
    </row>
    <row r="30" s="1" customFormat="1" ht="20" customHeight="1" spans="1:10">
      <c r="A30" s="17"/>
      <c r="B30" s="18" t="s">
        <v>27</v>
      </c>
      <c r="C30" s="19">
        <f>SUM(C25:C29)</f>
        <v>0</v>
      </c>
      <c r="D30" s="19"/>
      <c r="E30" s="19"/>
      <c r="F30" s="19">
        <v>0</v>
      </c>
      <c r="G30" s="19">
        <f>SUM(G25:G25)</f>
        <v>0</v>
      </c>
      <c r="H30" s="19">
        <v>0</v>
      </c>
      <c r="I30" s="42"/>
      <c r="J30" s="43"/>
    </row>
    <row r="31" ht="17.25" customHeight="1" spans="1:10">
      <c r="A31" s="13">
        <v>6</v>
      </c>
      <c r="B31" s="14" t="s">
        <v>28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ref="H31:H34" si="9">F31+G31</f>
        <v>0</v>
      </c>
      <c r="I31" s="39"/>
      <c r="J31" s="40" t="s">
        <v>29</v>
      </c>
    </row>
    <row r="32" ht="17.25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9"/>
        <v>0</v>
      </c>
      <c r="I32" s="39"/>
      <c r="J32" s="45"/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9"/>
        <v>0</v>
      </c>
      <c r="I34" s="39"/>
      <c r="J34" s="45"/>
    </row>
    <row r="35" s="1" customFormat="1" ht="17.25" customHeight="1" spans="1:10">
      <c r="A35" s="17"/>
      <c r="B35" s="18" t="s">
        <v>30</v>
      </c>
      <c r="C35" s="19">
        <f>SUM(C31)</f>
        <v>0</v>
      </c>
      <c r="D35" s="19">
        <f t="shared" ref="D35:H35" si="10">SUM(D31)</f>
        <v>0</v>
      </c>
      <c r="E35" s="19">
        <f t="shared" si="10"/>
        <v>0</v>
      </c>
      <c r="F35" s="19">
        <f t="shared" si="10"/>
        <v>0</v>
      </c>
      <c r="G35" s="19">
        <f t="shared" si="10"/>
        <v>0</v>
      </c>
      <c r="H35" s="19">
        <f t="shared" si="10"/>
        <v>0</v>
      </c>
      <c r="I35" s="42"/>
      <c r="J35" s="46"/>
    </row>
    <row r="36" ht="17.25" customHeight="1" spans="1:10">
      <c r="A36" s="13">
        <v>7</v>
      </c>
      <c r="B36" s="14" t="s">
        <v>31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ref="H36:H39" si="11">F36+G36</f>
        <v>0</v>
      </c>
      <c r="I36" s="39"/>
      <c r="J36" s="47"/>
    </row>
    <row r="37" ht="17.25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1"/>
        <v>0</v>
      </c>
      <c r="I37" s="39"/>
      <c r="J37" s="48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9"/>
      <c r="J38" s="48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9"/>
      <c r="J39" s="48"/>
    </row>
    <row r="40" s="1" customFormat="1" ht="17.25" customHeight="1" spans="1:10">
      <c r="A40" s="17"/>
      <c r="B40" s="18" t="s">
        <v>32</v>
      </c>
      <c r="C40" s="19">
        <f>SUM(C36)</f>
        <v>0</v>
      </c>
      <c r="D40" s="19">
        <f t="shared" ref="D40:H40" si="12">SUM(D36)</f>
        <v>0</v>
      </c>
      <c r="E40" s="19">
        <f t="shared" si="12"/>
        <v>0</v>
      </c>
      <c r="F40" s="19">
        <f t="shared" si="12"/>
        <v>0</v>
      </c>
      <c r="G40" s="19">
        <f t="shared" si="12"/>
        <v>0</v>
      </c>
      <c r="H40" s="19">
        <f t="shared" si="12"/>
        <v>0</v>
      </c>
      <c r="I40" s="42"/>
      <c r="J40" s="49"/>
    </row>
    <row r="41" ht="17.25" customHeight="1" spans="1:10">
      <c r="A41" s="13">
        <v>8</v>
      </c>
      <c r="B41" s="14" t="s">
        <v>33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ref="H41:H46" si="13">F41+G41</f>
        <v>0</v>
      </c>
      <c r="I41" s="39"/>
      <c r="J41" s="44"/>
    </row>
    <row r="42" ht="17.25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3"/>
        <v>0</v>
      </c>
      <c r="I42" s="39"/>
      <c r="J42" s="45"/>
    </row>
    <row r="43" s="1" customFormat="1" ht="17.25" customHeight="1" spans="1:10">
      <c r="A43" s="17"/>
      <c r="B43" s="18" t="s">
        <v>34</v>
      </c>
      <c r="C43" s="19">
        <f>SUM(C41)</f>
        <v>0</v>
      </c>
      <c r="D43" s="19">
        <f t="shared" ref="D43:H43" si="14">SUM(D41)</f>
        <v>0</v>
      </c>
      <c r="E43" s="19">
        <f t="shared" si="14"/>
        <v>0</v>
      </c>
      <c r="F43" s="19">
        <f t="shared" si="14"/>
        <v>0</v>
      </c>
      <c r="G43" s="19">
        <f t="shared" si="14"/>
        <v>0</v>
      </c>
      <c r="H43" s="19">
        <f t="shared" si="14"/>
        <v>0</v>
      </c>
      <c r="I43" s="42"/>
      <c r="J43" s="46"/>
    </row>
    <row r="44" ht="17.25" customHeight="1" spans="1:10">
      <c r="A44" s="13">
        <v>9</v>
      </c>
      <c r="B44" s="14" t="s">
        <v>35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13"/>
        <v>0</v>
      </c>
      <c r="I44" s="39"/>
      <c r="J44" s="40"/>
    </row>
    <row r="45" ht="17.2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13"/>
        <v>0</v>
      </c>
      <c r="I45" s="39"/>
      <c r="J45" s="41"/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3"/>
        <v>0</v>
      </c>
      <c r="I46" s="39"/>
      <c r="J46" s="41"/>
    </row>
    <row r="47" s="1" customFormat="1" ht="17.25" customHeight="1" spans="1:10">
      <c r="A47" s="17"/>
      <c r="B47" s="18" t="s">
        <v>36</v>
      </c>
      <c r="C47" s="19">
        <f>SUM(C44)</f>
        <v>0</v>
      </c>
      <c r="D47" s="19">
        <f t="shared" ref="D47:H47" si="15">SUM(D44)</f>
        <v>0</v>
      </c>
      <c r="E47" s="19">
        <f t="shared" si="15"/>
        <v>0</v>
      </c>
      <c r="F47" s="19">
        <f t="shared" si="15"/>
        <v>0</v>
      </c>
      <c r="G47" s="19">
        <f t="shared" si="15"/>
        <v>0</v>
      </c>
      <c r="H47" s="19">
        <f t="shared" si="15"/>
        <v>0</v>
      </c>
      <c r="I47" s="42"/>
      <c r="J47" s="43"/>
    </row>
    <row r="48" ht="17.25" customHeight="1" spans="1:10">
      <c r="A48" s="20">
        <v>10</v>
      </c>
      <c r="B48" s="14" t="s">
        <v>37</v>
      </c>
      <c r="C48" s="15">
        <v>0</v>
      </c>
      <c r="D48" s="13"/>
      <c r="E48" s="15">
        <v>0</v>
      </c>
      <c r="F48" s="15">
        <v>0</v>
      </c>
      <c r="G48" s="15">
        <v>0</v>
      </c>
      <c r="H48" s="15">
        <f>F48+G48</f>
        <v>0</v>
      </c>
      <c r="I48" s="39"/>
      <c r="J48" s="44"/>
    </row>
    <row r="49" ht="17.25" customHeight="1" spans="1:10">
      <c r="A49" s="26"/>
      <c r="B49" s="14"/>
      <c r="C49" s="15"/>
      <c r="D49" s="13"/>
      <c r="E49" s="15"/>
      <c r="F49" s="15">
        <v>0</v>
      </c>
      <c r="G49" s="15">
        <v>0</v>
      </c>
      <c r="H49" s="15">
        <f t="shared" ref="H49:H54" si="16">F49+G49</f>
        <v>0</v>
      </c>
      <c r="I49" s="39"/>
      <c r="J49" s="45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si="16"/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6"/>
        <v>0</v>
      </c>
      <c r="I51" s="39"/>
      <c r="J51" s="45"/>
    </row>
    <row r="52" ht="17.25" customHeight="1" spans="1:10">
      <c r="A52" s="26"/>
      <c r="B52" s="14"/>
      <c r="C52" s="15"/>
      <c r="D52" s="13"/>
      <c r="E52" s="15"/>
      <c r="F52" s="15">
        <v>0</v>
      </c>
      <c r="G52" s="15">
        <v>0</v>
      </c>
      <c r="H52" s="15">
        <f t="shared" si="16"/>
        <v>0</v>
      </c>
      <c r="I52" s="39"/>
      <c r="J52" s="45"/>
    </row>
    <row r="53" ht="17.25" customHeight="1" spans="1:10">
      <c r="A53" s="26"/>
      <c r="B53" s="14"/>
      <c r="C53" s="15"/>
      <c r="D53" s="13"/>
      <c r="E53" s="15"/>
      <c r="F53" s="15">
        <v>0</v>
      </c>
      <c r="G53" s="15">
        <v>0</v>
      </c>
      <c r="H53" s="15">
        <f t="shared" si="16"/>
        <v>0</v>
      </c>
      <c r="I53" s="39"/>
      <c r="J53" s="45"/>
    </row>
    <row r="54" ht="17.25" customHeight="1" spans="1:10">
      <c r="A54" s="23"/>
      <c r="B54" s="14"/>
      <c r="C54" s="15"/>
      <c r="D54" s="13"/>
      <c r="E54" s="15"/>
      <c r="F54" s="15">
        <v>0</v>
      </c>
      <c r="G54" s="15">
        <v>0</v>
      </c>
      <c r="H54" s="15">
        <f t="shared" si="16"/>
        <v>0</v>
      </c>
      <c r="I54" s="39"/>
      <c r="J54" s="45"/>
    </row>
    <row r="55" s="1" customFormat="1" ht="17.25" customHeight="1" spans="1:10">
      <c r="A55" s="17"/>
      <c r="B55" s="18" t="s">
        <v>38</v>
      </c>
      <c r="C55" s="19">
        <f>SUM(C48)</f>
        <v>0</v>
      </c>
      <c r="D55" s="19">
        <f t="shared" ref="D55:H55" si="17">SUM(D48)</f>
        <v>0</v>
      </c>
      <c r="E55" s="19">
        <f t="shared" si="17"/>
        <v>0</v>
      </c>
      <c r="F55" s="19">
        <f t="shared" si="17"/>
        <v>0</v>
      </c>
      <c r="G55" s="19">
        <f t="shared" si="17"/>
        <v>0</v>
      </c>
      <c r="H55" s="19">
        <f t="shared" si="17"/>
        <v>0</v>
      </c>
      <c r="I55" s="42"/>
      <c r="J55" s="46"/>
    </row>
    <row r="56" ht="16.5" customHeight="1" spans="1:10">
      <c r="A56" s="17"/>
      <c r="B56" s="18" t="s">
        <v>39</v>
      </c>
      <c r="C56" s="19">
        <f>SUM(C55,C47,C43,C40,C35,C30,C24,C21,C16,C13)</f>
        <v>0</v>
      </c>
      <c r="D56" s="19">
        <f t="shared" ref="D56:H56" si="18">SUM(D55,D47,D43,D40,D35,D30,D24,D21,D16,D13)</f>
        <v>0</v>
      </c>
      <c r="E56" s="19">
        <f t="shared" si="18"/>
        <v>0</v>
      </c>
      <c r="F56" s="19">
        <f t="shared" si="18"/>
        <v>32056</v>
      </c>
      <c r="G56" s="19">
        <f t="shared" si="18"/>
        <v>0</v>
      </c>
      <c r="H56" s="19">
        <f t="shared" si="18"/>
        <v>32056</v>
      </c>
      <c r="I56" s="42"/>
      <c r="J56" s="50"/>
    </row>
    <row r="60" customHeight="1" spans="1:9">
      <c r="A60" s="30" t="s">
        <v>40</v>
      </c>
      <c r="B60" s="31"/>
      <c r="C60" s="32" t="s">
        <v>41</v>
      </c>
      <c r="D60" s="32"/>
      <c r="E60" s="32" t="s">
        <v>42</v>
      </c>
      <c r="F60" s="32"/>
      <c r="G60" s="32" t="s">
        <v>43</v>
      </c>
      <c r="H60" s="32"/>
      <c r="I60" s="51" t="s">
        <v>44</v>
      </c>
    </row>
    <row r="61" customHeight="1" spans="1:9">
      <c r="A61" s="33">
        <f>E56</f>
        <v>0</v>
      </c>
      <c r="B61" s="34"/>
      <c r="C61" s="34">
        <f>H56</f>
        <v>32056</v>
      </c>
      <c r="D61" s="34"/>
      <c r="E61" s="34">
        <f>F56</f>
        <v>32056</v>
      </c>
      <c r="F61" s="34"/>
      <c r="G61" s="34">
        <f>G56</f>
        <v>0</v>
      </c>
      <c r="H61" s="34"/>
      <c r="I61" s="52">
        <f>A61-C61</f>
        <v>-32056</v>
      </c>
    </row>
    <row r="63" customHeight="1" spans="1:7">
      <c r="A63" s="5" t="s">
        <v>45</v>
      </c>
      <c r="B63" s="35"/>
      <c r="C63" s="36" t="s">
        <v>46</v>
      </c>
      <c r="D63" s="35"/>
      <c r="E63" s="37" t="s">
        <v>47</v>
      </c>
      <c r="F63" s="35"/>
      <c r="G63" s="37" t="s">
        <v>48</v>
      </c>
    </row>
    <row r="64" customHeight="1" spans="1:7">
      <c r="A64" s="5"/>
      <c r="B64" s="35"/>
      <c r="C64" s="36"/>
      <c r="D64" s="35"/>
      <c r="E64" s="37"/>
      <c r="F64" s="35"/>
      <c r="G64" s="37"/>
    </row>
  </sheetData>
  <mergeCells count="77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A63:A6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31:C34"/>
    <mergeCell ref="C36:C39"/>
    <mergeCell ref="C41:C42"/>
    <mergeCell ref="C44:C46"/>
    <mergeCell ref="C48:C54"/>
    <mergeCell ref="C63:C64"/>
    <mergeCell ref="D8:D12"/>
    <mergeCell ref="D14:D15"/>
    <mergeCell ref="D17:D20"/>
    <mergeCell ref="D22:D23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31:E34"/>
    <mergeCell ref="E36:E39"/>
    <mergeCell ref="E41:E42"/>
    <mergeCell ref="E44:E46"/>
    <mergeCell ref="E48:E54"/>
    <mergeCell ref="E63:E64"/>
    <mergeCell ref="G63:G6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G4:I5"/>
  </mergeCells>
  <pageMargins left="0.707638888888889" right="0.707638888888889" top="0.747916666666667" bottom="0.747916666666667" header="0.313888888888889" footer="0.313888888888889"/>
  <pageSetup paperSize="9" scale="48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2017-11-21T07:55:57Z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