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678DBF03-58A2-40A9-A324-07884654065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<sst xmlns="http://schemas.openxmlformats.org/spreadsheetml/2006/main" count="94" uniqueCount="92">
  <si>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</si>
  <si>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</si>
  <si>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</si>
  <si>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</si>
  <si>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</si>
  <si>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</si>
  <si>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</si>
  <si>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</si>
  <si>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</si>
  <si>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</si>
  <si>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</si>
  <si>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</si>
  <si>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</si>
  <si>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</si>
  <si>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</si>
  <si>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</si>
  <si>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</si>
  <si>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</si>
  <si>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</si>
  <si>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</si>
  <si>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</si>
  <si>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</si>
  <si>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</si>
  <si>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</si>
  <si>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</si>
  <si>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</si>
  <si>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</si>
  <si>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</si>
  <si>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</si>
  <si>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</si>
  <si>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</si>
  <si>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</si>
  <si>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</si>
  <si>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</si>
  <si>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</si>
  <si>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</si>
  <si>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</si>
  <si>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</si>
  <si>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</si>
  <si>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</si>
  <si>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</si>
  <si>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</si>
  <si>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</si>
  <si>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</si>
  <si>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</si>
  <si>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</si>
  <si>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</si>
  <si>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</si>
  <si>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</si>
  <si>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</si>
  <si>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</si>
  <si>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</si>
  <si>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</si>
  <si>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</si>
  <si>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</si>
  <si>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</si>
  <si>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</si>
  <si>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</si>
  <si>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</si>
  <si>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</si>
  <si>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</si>
  <si>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</si>
  <si>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</si>
  <si>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</si>
  <si>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</si>
  <si>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</si>
  <si>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</si>
  <si>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</si>
  <si>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</si>
  <si>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</si>
  <si>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</si>
  <si>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</si>
  <si>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</si>
  <si>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</si>
  <si>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</si>
  <si>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</si>
  <si>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</si>
  <si>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</si>
  <si>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</si>
  <si>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</si>
  <si>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</si>
  <si>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</si>
  <si>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</si>
  <si>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</si>
  <si>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</si>
  <si>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</si>
  <si>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会议日期：12月6日</t>
    <phoneticPr fontId="1" type="noConversion"/>
  </si>
  <si>
    <t>团号：HMJB-20191205-KLB219</t>
    <phoneticPr fontId="1" type="noConversion"/>
  </si>
  <si>
    <t>客户开会茶歇</t>
    <phoneticPr fontId="1" type="noConversion"/>
  </si>
  <si>
    <t>客户打车</t>
    <phoneticPr fontId="1" type="noConversion"/>
  </si>
  <si>
    <t>北京、重庆</t>
    <phoneticPr fontId="1" type="noConversion"/>
  </si>
  <si>
    <t>12月4日-6日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</si>
</sst>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topLeftCell="A39" zoomScale="60" zoomScaleNormal="100" workbookViewId="0">
      <selection activeCell="G52" sqref="G52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5" t="s">
        <v>87</v>
      </c>
      <c r="I4" s="75"/>
      <c r="J4" s="75" t="s">
        <v>86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3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3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3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3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4"/>
    </row>
    <row r="14" spans="1:12" ht="21" customHeight="1" x14ac:dyDescent="0.15">
      <c r="A14" s="72">
        <v>2</v>
      </c>
      <c r="B14" s="54" t="s">
        <v>53</v>
      </c>
      <c r="C14" s="70">
        <v>0</v>
      </c>
      <c r="D14" s="72"/>
      <c r="E14" s="7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15">
      <c r="A15" s="73"/>
      <c r="B15" s="55"/>
      <c r="C15" s="71"/>
      <c r="D15" s="73"/>
      <c r="E15" s="71"/>
      <c r="F15" s="38">
        <v>0</v>
      </c>
      <c r="G15" s="38">
        <v>0</v>
      </c>
      <c r="H15" s="38">
        <f t="shared" ref="H15" si="3">F15+G15</f>
        <v>0</v>
      </c>
      <c r="I15" s="2"/>
      <c r="J15" s="63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4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72">
        <v>5</v>
      </c>
      <c r="B25" s="54" t="s">
        <v>58</v>
      </c>
      <c r="C25" s="70">
        <v>0</v>
      </c>
      <c r="D25" s="72"/>
      <c r="E25" s="7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15">
      <c r="A26" s="73"/>
      <c r="B26" s="55"/>
      <c r="C26" s="71"/>
      <c r="D26" s="73"/>
      <c r="E26" s="71"/>
      <c r="F26" s="38">
        <v>0</v>
      </c>
      <c r="G26" s="38">
        <v>0</v>
      </c>
      <c r="H26" s="38">
        <f t="shared" ref="H26" si="8">F26+G26</f>
        <v>0</v>
      </c>
      <c r="I26" s="2"/>
      <c r="J26" s="63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4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59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60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60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1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3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3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4"/>
    </row>
    <row r="45" spans="1:10" ht="21" customHeight="1" x14ac:dyDescent="0.15">
      <c r="A45" s="72">
        <v>10</v>
      </c>
      <c r="B45" s="50" t="s">
        <v>5</v>
      </c>
      <c r="C45" s="52">
        <v>0</v>
      </c>
      <c r="D45" s="53"/>
      <c r="E45" s="52">
        <f t="shared" si="2"/>
        <v>0</v>
      </c>
      <c r="F45" s="38">
        <v>222.8</v>
      </c>
      <c r="G45" s="38">
        <v>0</v>
      </c>
      <c r="H45" s="38">
        <f t="shared" si="0"/>
        <v>222.8</v>
      </c>
      <c r="I45" s="2" t="s">
        <v>88</v>
      </c>
      <c r="J45" s="59"/>
    </row>
    <row r="46" spans="1:10" ht="21" customHeight="1" x14ac:dyDescent="0.15">
      <c r="A46" s="77"/>
      <c r="B46" s="50"/>
      <c r="C46" s="52"/>
      <c r="D46" s="53"/>
      <c r="E46" s="52"/>
      <c r="F46" s="38">
        <v>105.04</v>
      </c>
      <c r="G46" s="38">
        <v>0</v>
      </c>
      <c r="H46" s="38">
        <f t="shared" ref="H46:H51" si="19">F46+G46</f>
        <v>105.04</v>
      </c>
      <c r="I46" s="2" t="s">
        <v>89</v>
      </c>
      <c r="J46" s="60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60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60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60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60"/>
    </row>
    <row r="51" spans="1:10" ht="21" customHeight="1" x14ac:dyDescent="0.15">
      <c r="A51" s="73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60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327.84000000000003</v>
      </c>
      <c r="G52" s="39">
        <f t="shared" ref="G52:H52" si="21">SUM(G45:G51)</f>
        <v>0</v>
      </c>
      <c r="H52" s="39">
        <f t="shared" si="21"/>
        <v>327.84000000000003</v>
      </c>
      <c r="I52" s="37"/>
      <c r="J52" s="61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327.84000000000003</v>
      </c>
      <c r="G53" s="39">
        <f t="shared" si="22"/>
        <v>0</v>
      </c>
      <c r="H53" s="39">
        <f t="shared" si="22"/>
        <v>327.84000000000003</v>
      </c>
      <c r="I53" s="37"/>
      <c r="J53" s="41"/>
    </row>
    <row r="57" spans="1:10" ht="21" customHeight="1" x14ac:dyDescent="0.15">
      <c r="A57" s="68" t="s">
        <v>12</v>
      </c>
      <c r="B57" s="69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15">
      <c r="A58" s="65">
        <f>E53</f>
        <v>0</v>
      </c>
      <c r="B58" s="66"/>
      <c r="C58" s="66">
        <f>H53</f>
        <v>327.84000000000003</v>
      </c>
      <c r="D58" s="66"/>
      <c r="E58" s="66">
        <f>F53</f>
        <v>327.84000000000003</v>
      </c>
      <c r="F58" s="66"/>
      <c r="G58" s="66">
        <f>G53</f>
        <v>0</v>
      </c>
      <c r="H58" s="66"/>
      <c r="I58" s="35">
        <f>A58-C58</f>
        <v>-327.84000000000003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6" zoomScaleNormal="100" workbookViewId="0">
      <selection activeCell="K14" sqref="K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15">
      <c r="B9" s="10"/>
      <c r="C9" s="11"/>
      <c r="D9" s="12" t="s">
        <v>21</v>
      </c>
      <c r="E9" s="12"/>
      <c r="F9" s="80" t="s">
        <v>90</v>
      </c>
      <c r="G9" s="80"/>
      <c r="H9" s="12" t="s">
        <v>22</v>
      </c>
      <c r="I9" s="11"/>
      <c r="J9" s="80" t="s">
        <v>85</v>
      </c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 t="s">
        <v>91</v>
      </c>
      <c r="G10" s="80"/>
      <c r="H10" s="12" t="s">
        <v>24</v>
      </c>
      <c r="I10" s="13"/>
      <c r="J10" s="82">
        <v>43592</v>
      </c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15">
      <c r="B14" s="78">
        <v>1</v>
      </c>
      <c r="C14" s="79"/>
      <c r="D14" s="85" t="s">
        <v>32</v>
      </c>
      <c r="E14" s="78" t="s">
        <v>33</v>
      </c>
      <c r="F14" s="79"/>
      <c r="G14" s="21">
        <v>0</v>
      </c>
      <c r="H14" s="21"/>
      <c r="I14" s="83"/>
      <c r="J14" s="84"/>
      <c r="K14" s="22" t="s">
        <v>34</v>
      </c>
    </row>
    <row r="15" spans="2:11" ht="18" customHeight="1" x14ac:dyDescent="0.15">
      <c r="B15" s="78">
        <v>2</v>
      </c>
      <c r="C15" s="79"/>
      <c r="D15" s="86"/>
      <c r="E15" s="92" t="s">
        <v>35</v>
      </c>
      <c r="F15" s="92"/>
      <c r="G15" s="21">
        <v>0</v>
      </c>
      <c r="H15" s="21">
        <v>47.37</v>
      </c>
      <c r="I15" s="83"/>
      <c r="J15" s="84"/>
      <c r="K15" s="22" t="s">
        <v>36</v>
      </c>
    </row>
    <row r="16" spans="2:11" ht="18" customHeight="1" x14ac:dyDescent="0.15">
      <c r="B16" s="78">
        <v>3</v>
      </c>
      <c r="C16" s="79"/>
      <c r="D16" s="86"/>
      <c r="E16" s="78" t="s">
        <v>37</v>
      </c>
      <c r="F16" s="79"/>
      <c r="G16" s="21">
        <v>0</v>
      </c>
      <c r="H16" s="21"/>
      <c r="I16" s="83"/>
      <c r="J16" s="84"/>
      <c r="K16" s="22" t="s">
        <v>34</v>
      </c>
    </row>
    <row r="17" spans="2:11" ht="18" customHeight="1" x14ac:dyDescent="0.15">
      <c r="B17" s="78">
        <v>4</v>
      </c>
      <c r="C17" s="79"/>
      <c r="D17" s="86"/>
      <c r="E17" s="78" t="s">
        <v>38</v>
      </c>
      <c r="F17" s="79"/>
      <c r="G17" s="21">
        <v>0</v>
      </c>
      <c r="H17" s="21">
        <v>285.5</v>
      </c>
      <c r="I17" s="83"/>
      <c r="J17" s="84"/>
      <c r="K17" s="22" t="s">
        <v>39</v>
      </c>
    </row>
    <row r="18" spans="2:11" ht="18" customHeight="1" x14ac:dyDescent="0.15">
      <c r="B18" s="78">
        <v>5</v>
      </c>
      <c r="C18" s="79"/>
      <c r="D18" s="87"/>
      <c r="E18" s="78" t="s">
        <v>40</v>
      </c>
      <c r="F18" s="79"/>
      <c r="G18" s="21">
        <v>0</v>
      </c>
      <c r="H18" s="21"/>
      <c r="I18" s="83"/>
      <c r="J18" s="84"/>
      <c r="K18" s="27" t="s">
        <v>41</v>
      </c>
    </row>
    <row r="19" spans="2:11" ht="18" customHeight="1" x14ac:dyDescent="0.15">
      <c r="B19" s="78">
        <v>6</v>
      </c>
      <c r="C19" s="79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15">
      <c r="B20" s="78">
        <v>7</v>
      </c>
      <c r="C20" s="79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15">
      <c r="B21" s="78">
        <v>8</v>
      </c>
      <c r="C21" s="79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1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332.87</v>
      </c>
      <c r="I22" s="94">
        <f>SUM(I14:J21)</f>
        <v>0</v>
      </c>
      <c r="J22" s="95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15">
      <c r="B25" s="93">
        <f>H22</f>
        <v>332.87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332.87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2020-05-07T07:25:24Z</cp:lastPrinted>
  <dcterms:created xsi:type="dcterms:W3CDTF">2014-04-15T08:52:03Z</dcterms:created>
  <dcterms:modified xsi:type="dcterms:W3CDTF">2020-05-07T07:27:27Z</dcterms:modified>
</cp:coreProperties>
</file>