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00" windowHeight="116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44525" concurrentCalc="0"/>
</workbook>
</file>

<file path=xl/sharedStrings.xml><?xml version="1.0" encoding="utf-8"?>
<sst xmlns="http://schemas.openxmlformats.org/spreadsheetml/2006/main" count="95">
  <si>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</si>
  <si>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</si>
  <si>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</si>
  <si>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</si>
  <si>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</si>
  <si>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</si>
  <si>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</si>
  <si>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</si>
  <si>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</si>
  <si>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</si>
  <si>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</si>
  <si>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</si>
  <si>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</si>
  <si>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</si>
  <si>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</si>
  <si>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</si>
  <si>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</si>
  <si>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</si>
  <si>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</si>
  <si>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</si>
  <si>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</si>
  <si>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</si>
  <si>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</si>
  <si>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</si>
  <si>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</si>
  <si>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</si>
  <si>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</si>
  <si>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</si>
  <si>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</si>
  <si>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</si>
  <si>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</si>
  <si>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</si>
  <si>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</si>
  <si>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</si>
  <si>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</si>
  <si>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</si>
  <si>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</si>
  <si>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</si>
  <si>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</si>
  <si>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</si>
  <si>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</si>
  <si>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</si>
  <si>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</si>
  <si>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</si>
  <si>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</si>
  <si>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</si>
  <si>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</si>
  <si>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</si>
  <si>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</si>
  <si>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</si>
  <si>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</si>
  <si>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</si>
  <si>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</si>
  <si>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</si>
  <si>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</si>
  <si>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</si>
  <si>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</si>
  <si>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发生地:</t>
  </si>
  <si>
    <t>上海</t>
  </si>
  <si>
    <t>部门:</t>
  </si>
  <si>
    <t>市场部</t>
  </si>
  <si>
    <t>发生日期:</t>
  </si>
  <si>
    <t>9月9-16日</t>
  </si>
  <si>
    <t>报销日期:</t>
  </si>
  <si>
    <t>团号:</t>
  </si>
  <si>
    <t>HMZA-200910-ZJT689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</si>
  <si>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</si>
  <si>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</si>
  <si>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</si>
  <si>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</si>
  <si>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</si>
  <si>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</si>
  <si>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</si>
  <si>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</si>
  <si>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往返火车票，钱晶晶去程火车票</t>
  </si>
  <si>
    <t>市内交通（打车）</t>
  </si>
  <si>
    <t>上海打车票</t>
  </si>
  <si>
    <t>北京字节跳动驻场办公交通费用</t>
  </si>
  <si>
    <t>餐费</t>
  </si>
  <si>
    <t>9月9日-16日  钱晶晶，侯莹，张清清 餐费</t>
  </si>
  <si>
    <t>顺丰快递</t>
  </si>
  <si>
    <t>到付</t>
  </si>
  <si>
    <t>闪送</t>
  </si>
  <si>
    <t>寄付</t>
  </si>
  <si>
    <t>物料邮寄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</si>
  <si>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</si>
  <si>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</si>
  <si>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</si>
  <si>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</si>
  <si>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</si>
  <si>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</si>
  <si>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</si>
  <si>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</si>
  <si>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</si>
  <si>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9月9日-9月16日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</si>
</sst>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#,##0.00;[Red]#,##0.00"/>
    <numFmt numFmtId="42" formatCode="_ &quot;￥&quot;* #,##0_ ;_ &quot;￥&quot;* \-#,##0_ ;_ &quot;￥&quot;* &quot;-&quot;_ ;_ @_ "/>
    <numFmt numFmtId="178" formatCode="0.00_);[Red]\(0.00\)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9" formatCode="0.00_ "/>
    <numFmt numFmtId="180" formatCode="#,##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5" fillId="25" borderId="20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20" fillId="18" borderId="20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1" borderId="21" applyNumberFormat="0" applyAlignment="0" applyProtection="0">
      <alignment vertical="center"/>
    </xf>
    <xf numFmtId="0" fontId="18" fillId="18" borderId="19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15" borderId="18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80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8" fontId="3" fillId="2" borderId="12" xfId="50" applyNumberFormat="1" applyFont="1" applyFill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177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8" fontId="3" fillId="2" borderId="6" xfId="50" applyNumberFormat="1" applyFont="1" applyFill="1" applyBorder="1" applyAlignment="1">
      <alignment horizontal="center" vertical="center"/>
    </xf>
    <xf numFmtId="178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0" fontId="3" fillId="2" borderId="12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80" fontId="3" fillId="0" borderId="0" xfId="50" applyNumberFormat="1" applyFont="1" applyBorder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80" fontId="8" fillId="2" borderId="6" xfId="0" applyNumberFormat="1" applyFont="1" applyFill="1" applyBorder="1" applyAlignment="1">
      <alignment horizontal="center" vertical="center"/>
    </xf>
    <xf numFmtId="180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9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9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5"/>
    <col min="2" max="2" width="16.75" customWidth="1"/>
    <col min="3" max="3" width="9" style="56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84" t="s">
        <v>1</v>
      </c>
      <c r="I4" s="84"/>
      <c r="J4" s="84" t="s">
        <v>2</v>
      </c>
    </row>
    <row r="5" customHeight="1" spans="8:10">
      <c r="H5" s="85"/>
      <c r="I5" s="85"/>
      <c r="J5" s="85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86" t="s">
        <v>6</v>
      </c>
      <c r="G6" s="86"/>
      <c r="H6" s="86"/>
      <c r="I6" s="86"/>
      <c r="J6" s="58" t="s">
        <v>7</v>
      </c>
    </row>
    <row r="7" customHeight="1" spans="1:10">
      <c r="A7" s="57"/>
      <c r="B7" s="58"/>
      <c r="C7" s="60" t="s">
        <v>8</v>
      </c>
      <c r="D7" s="61" t="s">
        <v>9</v>
      </c>
      <c r="E7" s="59" t="s">
        <v>10</v>
      </c>
      <c r="F7" s="86" t="s">
        <v>11</v>
      </c>
      <c r="G7" s="86" t="s">
        <v>12</v>
      </c>
      <c r="H7" s="86" t="s">
        <v>13</v>
      </c>
      <c r="I7" s="86" t="s">
        <v>14</v>
      </c>
      <c r="J7" s="58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8"/>
      <c r="J8" s="89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8"/>
      <c r="J9" s="90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8"/>
      <c r="J10" s="90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8"/>
      <c r="J11" s="90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8"/>
      <c r="J12" s="90"/>
    </row>
    <row r="13" s="54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91"/>
      <c r="J13" s="92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8"/>
      <c r="J14" s="89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8"/>
      <c r="J15" s="90"/>
    </row>
    <row r="16" s="54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91"/>
      <c r="J16" s="92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8"/>
      <c r="J17" s="93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8"/>
      <c r="J18" s="94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8"/>
      <c r="J19" s="94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8"/>
      <c r="J20" s="94"/>
    </row>
    <row r="21" s="54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91"/>
      <c r="J21" s="95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8"/>
      <c r="J22" s="93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8"/>
      <c r="J23" s="94"/>
    </row>
    <row r="24" s="54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91"/>
      <c r="J24" s="95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8"/>
      <c r="J25" s="89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8"/>
      <c r="J26" s="90"/>
    </row>
    <row r="27" s="54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91"/>
      <c r="J27" s="92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8"/>
      <c r="J28" s="89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8"/>
      <c r="J29" s="94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8"/>
      <c r="J30" s="94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8"/>
      <c r="J31" s="94"/>
    </row>
    <row r="32" s="54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91"/>
      <c r="J32" s="95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8"/>
      <c r="J33" s="96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8"/>
      <c r="J34" s="97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8"/>
      <c r="J35" s="97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8"/>
      <c r="J36" s="97"/>
    </row>
    <row r="37" s="54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91"/>
      <c r="J37" s="98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8"/>
      <c r="J38" s="93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8"/>
      <c r="J39" s="94"/>
    </row>
    <row r="40" s="54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91"/>
      <c r="J40" s="95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8"/>
      <c r="J41" s="89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8"/>
      <c r="J42" s="90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8"/>
      <c r="J43" s="90"/>
    </row>
    <row r="44" s="54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91"/>
      <c r="J44" s="92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8"/>
      <c r="J45" s="96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8"/>
      <c r="J46" s="97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8"/>
      <c r="J47" s="97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8"/>
      <c r="J48" s="97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8"/>
      <c r="J49" s="97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8"/>
      <c r="J50" s="97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8"/>
      <c r="J51" s="97"/>
    </row>
    <row r="52" s="54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91"/>
      <c r="J52" s="98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0</v>
      </c>
      <c r="G53" s="68">
        <f t="shared" si="22"/>
        <v>0</v>
      </c>
      <c r="H53" s="68">
        <f t="shared" si="22"/>
        <v>0</v>
      </c>
      <c r="I53" s="91"/>
      <c r="J53" s="99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100" t="s">
        <v>48</v>
      </c>
    </row>
    <row r="58" customHeight="1" spans="1:9">
      <c r="A58" s="79">
        <f>E53</f>
        <v>0</v>
      </c>
      <c r="B58" s="80"/>
      <c r="C58" s="80">
        <f>H53</f>
        <v>0</v>
      </c>
      <c r="D58" s="80"/>
      <c r="E58" s="80">
        <f>F53</f>
        <v>0</v>
      </c>
      <c r="F58" s="80"/>
      <c r="G58" s="80">
        <f>G53</f>
        <v>0</v>
      </c>
      <c r="H58" s="80"/>
      <c r="I58" s="101">
        <f>A58-C58</f>
        <v>0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9"/>
  <sheetViews>
    <sheetView tabSelected="1" topLeftCell="A3" workbookViewId="0">
      <selection activeCell="N17" sqref="N17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5.634615384615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54</v>
      </c>
      <c r="E5" s="6"/>
      <c r="F5" s="29" t="s">
        <v>55</v>
      </c>
      <c r="G5" s="29"/>
      <c r="H5" s="6" t="s">
        <v>56</v>
      </c>
      <c r="I5" s="5"/>
      <c r="J5" s="29"/>
      <c r="K5" s="38"/>
    </row>
    <row r="6" ht="20.1" customHeight="1" spans="2:11">
      <c r="B6" s="7"/>
      <c r="C6" s="8"/>
      <c r="D6" s="9" t="s">
        <v>57</v>
      </c>
      <c r="E6" s="9"/>
      <c r="F6" s="30" t="s">
        <v>58</v>
      </c>
      <c r="G6" s="30"/>
      <c r="H6" s="9" t="s">
        <v>59</v>
      </c>
      <c r="I6" s="8"/>
      <c r="J6" s="30" t="s">
        <v>60</v>
      </c>
      <c r="K6" s="39"/>
    </row>
    <row r="7" ht="20.1" customHeight="1" spans="2:11">
      <c r="B7" s="7"/>
      <c r="C7" s="8"/>
      <c r="D7" s="9" t="s">
        <v>61</v>
      </c>
      <c r="E7" s="9"/>
      <c r="F7" s="30" t="s">
        <v>62</v>
      </c>
      <c r="G7" s="30"/>
      <c r="H7" s="9" t="s">
        <v>63</v>
      </c>
      <c r="I7" s="40"/>
      <c r="J7" s="41">
        <v>44095</v>
      </c>
      <c r="K7" s="39"/>
    </row>
    <row r="8" ht="20.1" customHeight="1" spans="2:11">
      <c r="B8" s="10"/>
      <c r="C8" s="11"/>
      <c r="D8" s="12"/>
      <c r="E8" s="12"/>
      <c r="F8" s="31"/>
      <c r="G8" s="31"/>
      <c r="H8" s="12" t="s">
        <v>64</v>
      </c>
      <c r="I8" s="42"/>
      <c r="J8" s="31" t="s">
        <v>65</v>
      </c>
      <c r="K8" s="43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66</v>
      </c>
      <c r="E10" s="16" t="s">
        <v>67</v>
      </c>
      <c r="F10" s="32"/>
      <c r="G10" s="24" t="s">
        <v>68</v>
      </c>
      <c r="H10" s="32" t="s">
        <v>69</v>
      </c>
      <c r="I10" s="16" t="s">
        <v>70</v>
      </c>
      <c r="J10" s="32"/>
      <c r="K10" s="24" t="s">
        <v>71</v>
      </c>
    </row>
    <row r="11" ht="20.1" customHeight="1" spans="2:11">
      <c r="B11" s="17">
        <v>1</v>
      </c>
      <c r="C11" s="18"/>
      <c r="D11" s="19" t="s">
        <v>72</v>
      </c>
      <c r="E11" s="17" t="s">
        <v>73</v>
      </c>
      <c r="F11" s="18"/>
      <c r="G11" s="33">
        <v>1629.5</v>
      </c>
      <c r="H11" s="33">
        <v>1629.5</v>
      </c>
      <c r="I11" s="44"/>
      <c r="J11" s="45"/>
      <c r="K11" s="46" t="s">
        <v>74</v>
      </c>
    </row>
    <row r="12" ht="20.1" customHeight="1" spans="2:11">
      <c r="B12" s="17">
        <v>2</v>
      </c>
      <c r="C12" s="18"/>
      <c r="D12" s="20"/>
      <c r="E12" s="26" t="s">
        <v>75</v>
      </c>
      <c r="F12" s="26"/>
      <c r="G12" s="33">
        <v>119.5</v>
      </c>
      <c r="H12" s="33">
        <v>119.5</v>
      </c>
      <c r="I12" s="44"/>
      <c r="J12" s="45"/>
      <c r="K12" s="46" t="s">
        <v>76</v>
      </c>
    </row>
    <row r="13" ht="20.1" customHeight="1" spans="2:11">
      <c r="B13" s="17">
        <v>3</v>
      </c>
      <c r="C13" s="18"/>
      <c r="D13" s="20"/>
      <c r="E13" s="26" t="s">
        <v>75</v>
      </c>
      <c r="F13" s="26"/>
      <c r="G13" s="33">
        <v>574.31</v>
      </c>
      <c r="H13" s="33">
        <v>574.31</v>
      </c>
      <c r="I13" s="44"/>
      <c r="J13" s="45"/>
      <c r="K13" s="46" t="s">
        <v>77</v>
      </c>
    </row>
    <row r="14" ht="26" spans="2:11">
      <c r="B14" s="17">
        <v>4</v>
      </c>
      <c r="C14" s="18"/>
      <c r="D14" s="20"/>
      <c r="E14" s="17" t="s">
        <v>78</v>
      </c>
      <c r="F14" s="18"/>
      <c r="G14" s="33">
        <v>500.91</v>
      </c>
      <c r="H14" s="33">
        <v>501.9</v>
      </c>
      <c r="I14" s="44"/>
      <c r="J14" s="45"/>
      <c r="K14" s="47" t="s">
        <v>79</v>
      </c>
    </row>
    <row r="15" ht="20.1" customHeight="1" spans="2:11">
      <c r="B15" s="17">
        <v>5</v>
      </c>
      <c r="C15" s="18"/>
      <c r="D15" s="19" t="s">
        <v>41</v>
      </c>
      <c r="E15" s="26" t="s">
        <v>80</v>
      </c>
      <c r="F15" s="26"/>
      <c r="G15" s="33">
        <v>17</v>
      </c>
      <c r="H15" s="33">
        <v>17</v>
      </c>
      <c r="I15" s="44"/>
      <c r="J15" s="45"/>
      <c r="K15" s="46" t="s">
        <v>81</v>
      </c>
    </row>
    <row r="16" ht="20.1" customHeight="1" spans="2:11">
      <c r="B16" s="17">
        <v>6</v>
      </c>
      <c r="C16" s="18"/>
      <c r="D16" s="20"/>
      <c r="E16" s="26" t="s">
        <v>82</v>
      </c>
      <c r="F16" s="26"/>
      <c r="G16" s="33">
        <v>32</v>
      </c>
      <c r="H16" s="33">
        <v>36</v>
      </c>
      <c r="I16" s="44"/>
      <c r="J16" s="45"/>
      <c r="K16" s="46" t="s">
        <v>83</v>
      </c>
    </row>
    <row r="17" ht="20.1" customHeight="1" spans="2:11">
      <c r="B17" s="17"/>
      <c r="C17" s="18"/>
      <c r="D17" s="21"/>
      <c r="E17" s="34" t="s">
        <v>84</v>
      </c>
      <c r="F17" s="35"/>
      <c r="G17" s="33">
        <v>97</v>
      </c>
      <c r="H17" s="33">
        <v>97</v>
      </c>
      <c r="I17" s="44"/>
      <c r="J17" s="45"/>
      <c r="K17" s="46" t="s">
        <v>83</v>
      </c>
    </row>
    <row r="18" ht="20.1" customHeight="1" spans="2:11">
      <c r="B18" s="17">
        <v>7</v>
      </c>
      <c r="C18" s="18"/>
      <c r="D18" s="22"/>
      <c r="E18" s="26"/>
      <c r="F18" s="26"/>
      <c r="G18" s="33">
        <v>0</v>
      </c>
      <c r="H18" s="33"/>
      <c r="I18" s="44"/>
      <c r="J18" s="45"/>
      <c r="K18" s="46"/>
    </row>
    <row r="19" ht="20.1" customHeight="1" spans="2:11">
      <c r="B19" s="16" t="s">
        <v>43</v>
      </c>
      <c r="C19" s="23"/>
      <c r="D19" s="23"/>
      <c r="E19" s="23"/>
      <c r="F19" s="32"/>
      <c r="G19" s="36">
        <f>SUM(G11:G18)</f>
        <v>2970.22</v>
      </c>
      <c r="H19" s="36">
        <f>SUM(H11:H18)</f>
        <v>2975.21</v>
      </c>
      <c r="I19" s="48">
        <f>SUM(I11:J18)</f>
        <v>0</v>
      </c>
      <c r="J19" s="49"/>
      <c r="K19" s="50"/>
    </row>
    <row r="20" ht="20.1" customHeight="1" spans="2:11">
      <c r="B20" s="13"/>
      <c r="C20" s="13"/>
      <c r="D20" s="13"/>
      <c r="E20" s="13"/>
      <c r="F20" s="13"/>
      <c r="G20" s="13"/>
      <c r="H20" s="13"/>
      <c r="I20" s="13"/>
      <c r="J20" s="51"/>
      <c r="K20" s="13"/>
    </row>
    <row r="21" ht="20.1" customHeight="1" spans="2:11">
      <c r="B21" s="24" t="s">
        <v>69</v>
      </c>
      <c r="C21" s="24"/>
      <c r="D21" s="24"/>
      <c r="E21" s="24"/>
      <c r="F21" s="24"/>
      <c r="G21" s="24" t="s">
        <v>85</v>
      </c>
      <c r="H21" s="24"/>
      <c r="I21" s="24"/>
      <c r="J21" s="24"/>
      <c r="K21" s="24" t="s">
        <v>86</v>
      </c>
    </row>
    <row r="22" ht="20.1" customHeight="1" spans="2:11">
      <c r="B22" s="25">
        <f>H19</f>
        <v>2975.21</v>
      </c>
      <c r="C22" s="25"/>
      <c r="D22" s="25"/>
      <c r="E22" s="25"/>
      <c r="F22" s="25"/>
      <c r="G22" s="25">
        <f>I19</f>
        <v>0</v>
      </c>
      <c r="H22" s="25"/>
      <c r="I22" s="25"/>
      <c r="J22" s="25"/>
      <c r="K22" s="52">
        <f>SUM(B22:J22)</f>
        <v>2975.21</v>
      </c>
    </row>
    <row r="23" ht="20.1" customHeight="1" spans="2:11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ht="20.1" customHeight="1" spans="2:11">
      <c r="B24" s="13" t="s">
        <v>87</v>
      </c>
      <c r="C24" s="13"/>
      <c r="D24" s="13"/>
      <c r="E24" s="13"/>
      <c r="F24" s="13" t="s">
        <v>50</v>
      </c>
      <c r="G24" s="13" t="s">
        <v>88</v>
      </c>
      <c r="H24" s="13"/>
      <c r="I24" s="13"/>
      <c r="J24" s="13" t="s">
        <v>52</v>
      </c>
      <c r="K24" s="13"/>
    </row>
    <row r="27" ht="20.4" spans="1:11">
      <c r="A27" s="2" t="s">
        <v>89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54</v>
      </c>
      <c r="E29" s="6"/>
      <c r="F29" s="29" t="s">
        <v>55</v>
      </c>
      <c r="G29" s="29"/>
      <c r="H29" s="6" t="s">
        <v>56</v>
      </c>
      <c r="I29" s="5"/>
      <c r="J29" s="29"/>
      <c r="K29" s="38"/>
    </row>
    <row r="30" ht="20.1" customHeight="1" spans="2:11">
      <c r="B30" s="7"/>
      <c r="C30" s="8"/>
      <c r="D30" s="9" t="s">
        <v>57</v>
      </c>
      <c r="E30" s="9"/>
      <c r="F30" s="30" t="s">
        <v>58</v>
      </c>
      <c r="G30" s="30"/>
      <c r="H30" s="9" t="s">
        <v>59</v>
      </c>
      <c r="I30" s="8"/>
      <c r="J30" s="30" t="s">
        <v>60</v>
      </c>
      <c r="K30" s="39"/>
    </row>
    <row r="31" ht="20.1" customHeight="1" spans="2:11">
      <c r="B31" s="7"/>
      <c r="C31" s="8"/>
      <c r="D31" s="9" t="s">
        <v>61</v>
      </c>
      <c r="E31" s="9"/>
      <c r="F31" s="30" t="s">
        <v>62</v>
      </c>
      <c r="G31" s="30"/>
      <c r="H31" s="9" t="s">
        <v>63</v>
      </c>
      <c r="I31" s="40"/>
      <c r="J31" s="41">
        <v>44095</v>
      </c>
      <c r="K31" s="39"/>
    </row>
    <row r="32" ht="20.1" customHeight="1" spans="2:11">
      <c r="B32" s="10"/>
      <c r="C32" s="11"/>
      <c r="D32" s="12"/>
      <c r="E32" s="12"/>
      <c r="F32" s="31"/>
      <c r="G32" s="31"/>
      <c r="H32" s="12" t="s">
        <v>64</v>
      </c>
      <c r="I32" s="42"/>
      <c r="J32" s="31" t="s">
        <v>65</v>
      </c>
      <c r="K32" s="43"/>
    </row>
    <row r="33" ht="20.1" customHeight="1"/>
    <row r="34" ht="20.1" customHeight="1" spans="2:11">
      <c r="B34" s="26"/>
      <c r="C34" s="26"/>
      <c r="D34" s="27" t="s">
        <v>90</v>
      </c>
      <c r="E34" s="26" t="s">
        <v>91</v>
      </c>
      <c r="F34" s="26"/>
      <c r="G34" s="33" t="s">
        <v>92</v>
      </c>
      <c r="H34" s="33" t="s">
        <v>93</v>
      </c>
      <c r="I34" s="33" t="s">
        <v>43</v>
      </c>
      <c r="J34" s="33"/>
      <c r="K34" s="53" t="s">
        <v>71</v>
      </c>
    </row>
    <row r="35" ht="20.1" customHeight="1" spans="2:11">
      <c r="B35" s="26">
        <v>1</v>
      </c>
      <c r="C35" s="26"/>
      <c r="D35" s="28" t="s">
        <v>58</v>
      </c>
      <c r="E35" s="26" t="s">
        <v>94</v>
      </c>
      <c r="F35" s="26"/>
      <c r="G35" s="33">
        <v>100</v>
      </c>
      <c r="H35" s="33">
        <v>6</v>
      </c>
      <c r="I35" s="44">
        <f>G35*H35</f>
        <v>600</v>
      </c>
      <c r="J35" s="45"/>
      <c r="K35" s="47"/>
    </row>
    <row r="36" ht="20.1" customHeight="1" spans="2:11">
      <c r="B36" s="26">
        <v>2</v>
      </c>
      <c r="C36" s="26"/>
      <c r="D36" s="28" t="s">
        <v>58</v>
      </c>
      <c r="E36" s="26" t="s">
        <v>94</v>
      </c>
      <c r="F36" s="26"/>
      <c r="G36" s="33">
        <v>200</v>
      </c>
      <c r="H36" s="33">
        <v>2</v>
      </c>
      <c r="I36" s="44">
        <f t="shared" ref="I36:I37" si="0">G36*H36</f>
        <v>400</v>
      </c>
      <c r="J36" s="45"/>
      <c r="K36" s="47"/>
    </row>
    <row r="37" ht="20.1" customHeight="1" spans="2:11">
      <c r="B37" s="26">
        <v>3</v>
      </c>
      <c r="C37" s="26"/>
      <c r="D37" s="28"/>
      <c r="E37" s="26"/>
      <c r="F37" s="26"/>
      <c r="G37" s="33">
        <v>0</v>
      </c>
      <c r="H37" s="33">
        <v>2</v>
      </c>
      <c r="I37" s="44">
        <f t="shared" si="0"/>
        <v>0</v>
      </c>
      <c r="J37" s="45"/>
      <c r="K37" s="47"/>
    </row>
    <row r="38" ht="20.1" customHeight="1" spans="2:11">
      <c r="B38" s="16" t="s">
        <v>43</v>
      </c>
      <c r="C38" s="23"/>
      <c r="D38" s="23"/>
      <c r="E38" s="23"/>
      <c r="F38" s="32"/>
      <c r="G38" s="36"/>
      <c r="H38" s="36">
        <f>SUM(H20:H37)</f>
        <v>10</v>
      </c>
      <c r="I38" s="48">
        <f>SUM(I35:J37)</f>
        <v>1000</v>
      </c>
      <c r="J38" s="49"/>
      <c r="K38" s="50"/>
    </row>
    <row r="39" ht="20.1" customHeight="1" spans="2:11">
      <c r="B39" s="13" t="s">
        <v>87</v>
      </c>
      <c r="C39" s="13"/>
      <c r="D39" s="13"/>
      <c r="E39" s="13"/>
      <c r="F39" s="13" t="s">
        <v>50</v>
      </c>
      <c r="G39" s="13" t="s">
        <v>88</v>
      </c>
      <c r="H39" s="13"/>
      <c r="I39" s="13"/>
      <c r="J39" s="13" t="s">
        <v>52</v>
      </c>
      <c r="K39" s="13"/>
    </row>
  </sheetData>
  <mergeCells count="6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E17:F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4"/>
    <mergeCell ref="D15:D1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Fiona</cp:lastModifiedBy>
  <dcterms:created xsi:type="dcterms:W3CDTF">2014-04-15T16:52:00Z</dcterms:created>
  <cp:lastPrinted>2017-09-06T13:53:00Z</cp:lastPrinted>
  <dcterms:modified xsi:type="dcterms:W3CDTF">2020-09-21T16:18:28Z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2052-2.0.0.3163</vt:lpwstr>
  </property>
</Properties>
</file>