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汽车之家/广州报销凭证/"/>
    </mc:Choice>
  </mc:AlternateContent>
  <xr:revisionPtr revIDLastSave="0" documentId="13_ncr:1_{0C7F335F-42C3-3040-9DA6-7C885632FDDA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1" l="1"/>
  <c r="F26" i="1"/>
  <c r="F41" i="1"/>
  <c r="F40" i="1"/>
  <c r="H40" i="1"/>
  <c r="H41" i="1" s="1"/>
  <c r="H19" i="1"/>
  <c r="H25" i="1"/>
  <c r="H39" i="1" l="1"/>
  <c r="H18" i="1" l="1"/>
  <c r="H37" i="1"/>
  <c r="H38" i="1"/>
  <c r="H23" i="1" l="1"/>
  <c r="H24" i="1"/>
  <c r="H22" i="1"/>
  <c r="H21" i="1"/>
  <c r="H17" i="1"/>
  <c r="G40" i="1"/>
  <c r="D40" i="1"/>
  <c r="C40" i="1"/>
  <c r="E40" i="1"/>
  <c r="G36" i="1"/>
  <c r="F36" i="1"/>
  <c r="D36" i="1"/>
  <c r="C36" i="1"/>
  <c r="H35" i="1"/>
  <c r="H36" i="1" s="1"/>
  <c r="E35" i="1"/>
  <c r="E36" i="1" s="1"/>
  <c r="G34" i="1"/>
  <c r="F34" i="1"/>
  <c r="D34" i="1"/>
  <c r="C34" i="1"/>
  <c r="H33" i="1"/>
  <c r="H32" i="1"/>
  <c r="H34" i="1" s="1"/>
  <c r="E32" i="1"/>
  <c r="E34" i="1" s="1"/>
  <c r="G31" i="1"/>
  <c r="F31" i="1"/>
  <c r="D31" i="1"/>
  <c r="C31" i="1"/>
  <c r="H30" i="1"/>
  <c r="H29" i="1"/>
  <c r="H31" i="1" s="1"/>
  <c r="E29" i="1"/>
  <c r="E31" i="1" s="1"/>
  <c r="H28" i="1"/>
  <c r="G28" i="1"/>
  <c r="F28" i="1"/>
  <c r="D28" i="1"/>
  <c r="C28" i="1"/>
  <c r="H27" i="1"/>
  <c r="E27" i="1"/>
  <c r="E28" i="1" s="1"/>
  <c r="G26" i="1"/>
  <c r="D26" i="1"/>
  <c r="C26" i="1"/>
  <c r="H20" i="1"/>
  <c r="E20" i="1"/>
  <c r="E26" i="1" s="1"/>
  <c r="G19" i="1"/>
  <c r="F19" i="1"/>
  <c r="D19" i="1"/>
  <c r="C19" i="1"/>
  <c r="E17" i="1"/>
  <c r="E19" i="1" s="1"/>
  <c r="G16" i="1"/>
  <c r="F16" i="1"/>
  <c r="E16" i="1"/>
  <c r="D16" i="1"/>
  <c r="C16" i="1"/>
  <c r="H15" i="1"/>
  <c r="H14" i="1"/>
  <c r="H16" i="1" s="1"/>
  <c r="E14" i="1"/>
  <c r="G13" i="1"/>
  <c r="F13" i="1"/>
  <c r="D13" i="1"/>
  <c r="C13" i="1"/>
  <c r="H12" i="1"/>
  <c r="H11" i="1"/>
  <c r="E11" i="1"/>
  <c r="E13" i="1" s="1"/>
  <c r="G10" i="1"/>
  <c r="F10" i="1"/>
  <c r="D10" i="1"/>
  <c r="C10" i="1"/>
  <c r="H9" i="1"/>
  <c r="H8" i="1"/>
  <c r="E8" i="1"/>
  <c r="E10" i="1" s="1"/>
  <c r="D41" i="1" l="1"/>
  <c r="E46" i="1"/>
  <c r="I46" i="1" s="1"/>
  <c r="H13" i="1"/>
  <c r="C46" i="1" s="1"/>
  <c r="H10" i="1"/>
  <c r="C41" i="1"/>
  <c r="E41" i="1"/>
  <c r="A46" i="1" s="1"/>
  <c r="G41" i="1"/>
  <c r="G46" i="1" s="1"/>
</calcChain>
</file>

<file path=xl/sharedStrings.xml><?xml version="1.0" encoding="utf-8"?>
<sst xmlns="http://schemas.openxmlformats.org/spreadsheetml/2006/main" count="63" uniqueCount="62">
  <si>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</si>
  <si>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</si>
  <si>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</si>
  <si>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</si>
  <si>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</si>
  <si>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</si>
  <si>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</si>
  <si>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</si>
  <si>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</si>
  <si>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</si>
  <si>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</si>
  <si>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</si>
  <si>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</si>
  <si>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</si>
  <si>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</si>
  <si>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</si>
  <si>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</si>
  <si>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</si>
  <si>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</si>
  <si>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</si>
  <si>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</si>
  <si>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</si>
  <si>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</si>
  <si>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</si>
  <si>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</si>
  <si>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</si>
  <si>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</si>
  <si>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</si>
  <si>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</si>
  <si>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</si>
  <si>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</si>
  <si>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</si>
  <si>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</si>
  <si>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</si>
  <si>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</si>
  <si>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</si>
  <si>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</si>
  <si>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</si>
  <si>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</si>
  <si>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</si>
  <si>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</si>
  <si>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</si>
  <si>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</si>
  <si>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</si>
  <si>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</si>
  <si>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</si>
  <si>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</si>
  <si>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</si>
  <si>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</si>
  <si>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</si>
  <si>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</si>
  <si>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红酒</t>
    <phoneticPr fontId="9" type="noConversion"/>
  </si>
  <si>
    <t>团号：HMZA-240116-CZH691</t>
    <phoneticPr fontId="9" type="noConversion"/>
  </si>
  <si>
    <t>纳米胶</t>
    <phoneticPr fontId="9" type="noConversion"/>
  </si>
  <si>
    <t>签名笔</t>
    <phoneticPr fontId="9" type="noConversion"/>
  </si>
  <si>
    <t>鲜花</t>
    <phoneticPr fontId="9" type="noConversion"/>
  </si>
  <si>
    <t>伴手礼</t>
    <phoneticPr fontId="9" type="noConversion"/>
  </si>
  <si>
    <t>巴黎水、依云水</t>
    <phoneticPr fontId="9" type="noConversion"/>
  </si>
  <si>
    <t>设计买图</t>
    <phoneticPr fontId="9" type="noConversion"/>
  </si>
  <si>
    <t>机场咖啡</t>
    <phoneticPr fontId="9" type="noConversion"/>
  </si>
  <si>
    <t>餐费</t>
    <phoneticPr fontId="9" type="noConversion"/>
  </si>
  <si>
    <t>打印费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</si>
</sst>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4" fillId="5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40" fontId="0" fillId="0" borderId="1" xfId="0" applyNumberFormat="1" applyFill="1" applyBorder="1" applyAlignment="1">
      <alignment horizontal="right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8"/>
  <sheetViews>
    <sheetView tabSelected="1" topLeftCell="A14" zoomScale="74" zoomScaleNormal="74" workbookViewId="0">
      <selection activeCell="H27" sqref="H27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29" t="s">
        <v>0</v>
      </c>
      <c r="D2" s="29"/>
      <c r="E2" s="29"/>
      <c r="F2" s="29"/>
      <c r="G2" s="29"/>
      <c r="H2" s="29"/>
      <c r="I2" s="17"/>
      <c r="J2" s="17"/>
      <c r="K2" s="17"/>
      <c r="L2" s="17"/>
    </row>
    <row r="4" spans="1:12" ht="21" customHeight="1">
      <c r="H4" s="57" t="s">
        <v>52</v>
      </c>
      <c r="I4" s="57"/>
      <c r="J4" s="57" t="s">
        <v>1</v>
      </c>
    </row>
    <row r="5" spans="1:12" ht="21" customHeight="1">
      <c r="H5" s="58"/>
      <c r="I5" s="58"/>
      <c r="J5" s="58"/>
    </row>
    <row r="6" spans="1:12" ht="21" customHeight="1">
      <c r="A6" s="43" t="s">
        <v>2</v>
      </c>
      <c r="B6" s="48" t="s">
        <v>3</v>
      </c>
      <c r="C6" s="30" t="s">
        <v>4</v>
      </c>
      <c r="D6" s="30"/>
      <c r="E6" s="30"/>
      <c r="F6" s="31" t="s">
        <v>5</v>
      </c>
      <c r="G6" s="31"/>
      <c r="H6" s="31"/>
      <c r="I6" s="31"/>
      <c r="J6" s="48" t="s">
        <v>6</v>
      </c>
    </row>
    <row r="7" spans="1:12" ht="21" customHeight="1">
      <c r="A7" s="43"/>
      <c r="B7" s="48"/>
      <c r="C7" s="5" t="s">
        <v>7</v>
      </c>
      <c r="D7" s="6" t="s">
        <v>8</v>
      </c>
      <c r="E7" s="4" t="s">
        <v>9</v>
      </c>
      <c r="F7" s="16" t="s">
        <v>10</v>
      </c>
      <c r="G7" s="16" t="s">
        <v>11</v>
      </c>
      <c r="H7" s="16" t="s">
        <v>12</v>
      </c>
      <c r="I7" s="16" t="s">
        <v>13</v>
      </c>
      <c r="J7" s="48"/>
    </row>
    <row r="8" spans="1:12" ht="21" customHeight="1">
      <c r="A8" s="44">
        <v>1</v>
      </c>
      <c r="B8" s="35" t="s">
        <v>14</v>
      </c>
      <c r="C8" s="38">
        <v>0</v>
      </c>
      <c r="D8" s="51"/>
      <c r="E8" s="38">
        <f>C8*D8</f>
        <v>0</v>
      </c>
      <c r="F8" s="9">
        <v>0</v>
      </c>
      <c r="G8" s="9">
        <v>0</v>
      </c>
      <c r="H8" s="9">
        <f t="shared" ref="H8:H12" si="0">F8+G8</f>
        <v>0</v>
      </c>
      <c r="I8" s="23"/>
      <c r="J8" s="52" t="s">
        <v>15</v>
      </c>
    </row>
    <row r="9" spans="1:12" ht="21" customHeight="1">
      <c r="A9" s="44"/>
      <c r="B9" s="35"/>
      <c r="C9" s="38"/>
      <c r="D9" s="51"/>
      <c r="E9" s="38"/>
      <c r="F9" s="9">
        <v>0</v>
      </c>
      <c r="G9" s="9">
        <v>0</v>
      </c>
      <c r="H9" s="9">
        <f t="shared" si="0"/>
        <v>0</v>
      </c>
      <c r="I9" s="18"/>
      <c r="J9" s="62"/>
    </row>
    <row r="10" spans="1:12" s="1" customFormat="1" ht="21" customHeight="1">
      <c r="A10" s="11"/>
      <c r="B10" s="12" t="s">
        <v>16</v>
      </c>
      <c r="C10" s="13">
        <f>SUM(C8)</f>
        <v>0</v>
      </c>
      <c r="D10" s="13">
        <f>SUM(D8)</f>
        <v>0</v>
      </c>
      <c r="E10" s="13">
        <f>SUM(E8)</f>
        <v>0</v>
      </c>
      <c r="F10" s="13">
        <f t="shared" ref="F10:H10" si="1">SUM(F8:F9)</f>
        <v>0</v>
      </c>
      <c r="G10" s="13">
        <f t="shared" si="1"/>
        <v>0</v>
      </c>
      <c r="H10" s="13">
        <f t="shared" si="1"/>
        <v>0</v>
      </c>
      <c r="I10" s="19"/>
      <c r="J10" s="53"/>
    </row>
    <row r="11" spans="1:12" ht="21" customHeight="1">
      <c r="A11" s="45">
        <v>2</v>
      </c>
      <c r="B11" s="36" t="s">
        <v>17</v>
      </c>
      <c r="C11" s="39">
        <v>0</v>
      </c>
      <c r="D11" s="45"/>
      <c r="E11" s="39">
        <f>C11*D11</f>
        <v>0</v>
      </c>
      <c r="F11" s="9">
        <v>0</v>
      </c>
      <c r="G11" s="9">
        <v>0</v>
      </c>
      <c r="H11" s="9">
        <f t="shared" si="0"/>
        <v>0</v>
      </c>
      <c r="I11" s="18"/>
      <c r="J11" s="52" t="s">
        <v>18</v>
      </c>
    </row>
    <row r="12" spans="1:12" ht="21" customHeight="1">
      <c r="A12" s="46"/>
      <c r="B12" s="49"/>
      <c r="C12" s="40"/>
      <c r="D12" s="46"/>
      <c r="E12" s="40"/>
      <c r="F12" s="9">
        <v>0</v>
      </c>
      <c r="G12" s="9">
        <v>0</v>
      </c>
      <c r="H12" s="9">
        <f t="shared" si="0"/>
        <v>0</v>
      </c>
      <c r="I12" s="18"/>
      <c r="J12" s="62"/>
    </row>
    <row r="13" spans="1:12" s="1" customFormat="1" ht="21" customHeight="1">
      <c r="A13" s="11"/>
      <c r="B13" s="12" t="s">
        <v>19</v>
      </c>
      <c r="C13" s="13">
        <f>SUM(C11)</f>
        <v>0</v>
      </c>
      <c r="D13" s="13">
        <f>SUM(D11)</f>
        <v>0</v>
      </c>
      <c r="E13" s="13">
        <f>SUM(E11)</f>
        <v>0</v>
      </c>
      <c r="F13" s="13">
        <f t="shared" ref="F13:H13" si="2">SUM(F11:F12)</f>
        <v>0</v>
      </c>
      <c r="G13" s="13">
        <f t="shared" si="2"/>
        <v>0</v>
      </c>
      <c r="H13" s="13">
        <f t="shared" si="2"/>
        <v>0</v>
      </c>
      <c r="I13" s="19"/>
      <c r="J13" s="53"/>
    </row>
    <row r="14" spans="1:12" ht="21" customHeight="1">
      <c r="A14" s="44">
        <v>3</v>
      </c>
      <c r="B14" s="35" t="s">
        <v>20</v>
      </c>
      <c r="C14" s="38">
        <v>0</v>
      </c>
      <c r="D14" s="51"/>
      <c r="E14" s="38">
        <f>C14*D14</f>
        <v>0</v>
      </c>
      <c r="F14" s="9"/>
      <c r="G14" s="9">
        <v>0</v>
      </c>
      <c r="H14" s="9">
        <f>F14+G14</f>
        <v>0</v>
      </c>
      <c r="I14" s="18"/>
      <c r="J14" s="59" t="s">
        <v>21</v>
      </c>
    </row>
    <row r="15" spans="1:12" ht="21" customHeight="1">
      <c r="A15" s="44"/>
      <c r="B15" s="35"/>
      <c r="C15" s="38"/>
      <c r="D15" s="51"/>
      <c r="E15" s="38"/>
      <c r="F15" s="9">
        <v>0</v>
      </c>
      <c r="G15" s="9">
        <v>0</v>
      </c>
      <c r="H15" s="9">
        <f>F15+G15</f>
        <v>0</v>
      </c>
      <c r="I15" s="18"/>
      <c r="J15" s="60"/>
    </row>
    <row r="16" spans="1:12" s="1" customFormat="1" ht="21" customHeight="1">
      <c r="A16" s="11"/>
      <c r="B16" s="12" t="s">
        <v>22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 t="shared" ref="F16:H16" si="3">SUM(F14:F15)</f>
        <v>0</v>
      </c>
      <c r="G16" s="13">
        <f t="shared" si="3"/>
        <v>0</v>
      </c>
      <c r="H16" s="13">
        <f t="shared" si="3"/>
        <v>0</v>
      </c>
      <c r="I16" s="19"/>
      <c r="J16" s="61"/>
    </row>
    <row r="17" spans="1:10" ht="21" customHeight="1">
      <c r="A17" s="44">
        <v>4</v>
      </c>
      <c r="B17" s="35" t="s">
        <v>23</v>
      </c>
      <c r="C17" s="38">
        <v>0</v>
      </c>
      <c r="D17" s="51"/>
      <c r="E17" s="38">
        <f>C17*D17</f>
        <v>0</v>
      </c>
      <c r="F17" s="9">
        <v>78</v>
      </c>
      <c r="G17" s="9"/>
      <c r="H17" s="63">
        <f>F17</f>
        <v>78</v>
      </c>
      <c r="I17" s="23" t="s">
        <v>59</v>
      </c>
      <c r="J17" s="59" t="s">
        <v>24</v>
      </c>
    </row>
    <row r="18" spans="1:10" ht="21" customHeight="1">
      <c r="A18" s="44"/>
      <c r="B18" s="35"/>
      <c r="C18" s="38"/>
      <c r="D18" s="51"/>
      <c r="E18" s="38"/>
      <c r="F18" s="9">
        <v>162.91999999999999</v>
      </c>
      <c r="G18" s="9"/>
      <c r="H18" s="9">
        <f>F18</f>
        <v>162.91999999999999</v>
      </c>
      <c r="I18" s="23" t="s">
        <v>60</v>
      </c>
      <c r="J18" s="60"/>
    </row>
    <row r="19" spans="1:10" s="1" customFormat="1" ht="21" customHeight="1">
      <c r="A19" s="11"/>
      <c r="B19" s="12" t="s">
        <v>25</v>
      </c>
      <c r="C19" s="13">
        <f>SUM(C17)</f>
        <v>0</v>
      </c>
      <c r="D19" s="13">
        <f>SUM(D17)</f>
        <v>0</v>
      </c>
      <c r="E19" s="13">
        <f>SUM(E17)</f>
        <v>0</v>
      </c>
      <c r="F19" s="13">
        <f t="shared" ref="F19:H19" si="4">SUM(F17:F18)</f>
        <v>240.92</v>
      </c>
      <c r="G19" s="13">
        <f t="shared" si="4"/>
        <v>0</v>
      </c>
      <c r="H19" s="13">
        <f>SUM(H17:H18)</f>
        <v>240.92</v>
      </c>
      <c r="I19" s="19"/>
      <c r="J19" s="61"/>
    </row>
    <row r="20" spans="1:10" ht="22" customHeight="1">
      <c r="A20" s="45">
        <v>5</v>
      </c>
      <c r="B20" s="36" t="s">
        <v>26</v>
      </c>
      <c r="C20" s="39"/>
      <c r="D20" s="45"/>
      <c r="E20" s="39">
        <f>C20*D20</f>
        <v>0</v>
      </c>
      <c r="F20" s="9">
        <v>25.78</v>
      </c>
      <c r="G20" s="9"/>
      <c r="H20" s="63">
        <f>F20</f>
        <v>25.78</v>
      </c>
      <c r="I20" s="23" t="s">
        <v>53</v>
      </c>
      <c r="J20" s="52" t="s">
        <v>27</v>
      </c>
    </row>
    <row r="21" spans="1:10" ht="22" customHeight="1">
      <c r="A21" s="47"/>
      <c r="B21" s="37"/>
      <c r="C21" s="50"/>
      <c r="D21" s="47"/>
      <c r="E21" s="50"/>
      <c r="F21" s="9">
        <v>53.05</v>
      </c>
      <c r="G21" s="9"/>
      <c r="H21" s="63">
        <f>F21</f>
        <v>53.05</v>
      </c>
      <c r="I21" s="23" t="s">
        <v>54</v>
      </c>
      <c r="J21" s="62"/>
    </row>
    <row r="22" spans="1:10" ht="22" customHeight="1">
      <c r="A22" s="25"/>
      <c r="B22" s="37"/>
      <c r="C22" s="50"/>
      <c r="D22" s="25"/>
      <c r="E22" s="50"/>
      <c r="F22" s="9">
        <v>2065</v>
      </c>
      <c r="G22" s="9"/>
      <c r="H22" s="63">
        <f t="shared" ref="H22:H25" si="5">F22</f>
        <v>2065</v>
      </c>
      <c r="I22" s="23" t="s">
        <v>55</v>
      </c>
      <c r="J22" s="62"/>
    </row>
    <row r="23" spans="1:10" ht="22" customHeight="1">
      <c r="A23" s="25"/>
      <c r="B23" s="37"/>
      <c r="C23" s="50"/>
      <c r="D23" s="25"/>
      <c r="E23" s="50"/>
      <c r="F23" s="9">
        <v>7797</v>
      </c>
      <c r="G23" s="9"/>
      <c r="H23" s="63">
        <f t="shared" si="5"/>
        <v>7797</v>
      </c>
      <c r="I23" s="23" t="s">
        <v>56</v>
      </c>
      <c r="J23" s="62"/>
    </row>
    <row r="24" spans="1:10" ht="22" customHeight="1">
      <c r="A24" s="25"/>
      <c r="B24" s="49"/>
      <c r="C24" s="40"/>
      <c r="D24" s="25"/>
      <c r="E24" s="40"/>
      <c r="F24" s="9">
        <v>1500</v>
      </c>
      <c r="G24" s="9"/>
      <c r="H24" s="63">
        <f t="shared" si="5"/>
        <v>1500</v>
      </c>
      <c r="I24" s="23" t="s">
        <v>57</v>
      </c>
      <c r="J24" s="62"/>
    </row>
    <row r="25" spans="1:10" ht="22" customHeight="1">
      <c r="A25" s="25"/>
      <c r="B25" s="28"/>
      <c r="C25" s="27"/>
      <c r="D25" s="25"/>
      <c r="E25" s="27"/>
      <c r="F25" s="9">
        <v>5493</v>
      </c>
      <c r="G25" s="9"/>
      <c r="H25" s="63">
        <f t="shared" si="5"/>
        <v>5493</v>
      </c>
      <c r="I25" s="23" t="s">
        <v>51</v>
      </c>
      <c r="J25" s="62"/>
    </row>
    <row r="26" spans="1:10" s="1" customFormat="1" ht="21" customHeight="1">
      <c r="A26" s="11"/>
      <c r="B26" s="12" t="s">
        <v>28</v>
      </c>
      <c r="C26" s="13">
        <f>SUM(C20)</f>
        <v>0</v>
      </c>
      <c r="D26" s="13">
        <f>SUM(D20)</f>
        <v>0</v>
      </c>
      <c r="E26" s="13">
        <f>SUM(E20)</f>
        <v>0</v>
      </c>
      <c r="F26" s="13">
        <f>SUM(F20:F25)</f>
        <v>16933.830000000002</v>
      </c>
      <c r="G26" s="13">
        <f>SUM(G20:G21)</f>
        <v>0</v>
      </c>
      <c r="H26" s="13">
        <f>SUM(H20:H25)</f>
        <v>16933.830000000002</v>
      </c>
      <c r="I26" s="19"/>
      <c r="J26" s="53"/>
    </row>
    <row r="27" spans="1:10" ht="21" customHeight="1">
      <c r="A27" s="7">
        <v>6</v>
      </c>
      <c r="B27" s="8" t="s">
        <v>29</v>
      </c>
      <c r="C27" s="9">
        <v>0</v>
      </c>
      <c r="D27" s="10"/>
      <c r="E27" s="9">
        <f t="shared" ref="E27:E32" si="6">C27*D27</f>
        <v>0</v>
      </c>
      <c r="F27" s="9">
        <v>0</v>
      </c>
      <c r="G27" s="9">
        <v>0</v>
      </c>
      <c r="H27" s="9">
        <f t="shared" ref="H27:H30" si="7">F27+G27</f>
        <v>0</v>
      </c>
      <c r="I27" s="18"/>
      <c r="J27" s="52" t="s">
        <v>30</v>
      </c>
    </row>
    <row r="28" spans="1:10" s="1" customFormat="1" ht="21" customHeight="1">
      <c r="A28" s="11"/>
      <c r="B28" s="12" t="s">
        <v>31</v>
      </c>
      <c r="C28" s="13">
        <f>SUM(C27)</f>
        <v>0</v>
      </c>
      <c r="D28" s="13">
        <f>SUM(D27)</f>
        <v>0</v>
      </c>
      <c r="E28" s="13">
        <f>SUM(E27)</f>
        <v>0</v>
      </c>
      <c r="F28" s="13">
        <f t="shared" ref="F28:H28" si="8">SUM(F27:F27)</f>
        <v>0</v>
      </c>
      <c r="G28" s="13">
        <f t="shared" si="8"/>
        <v>0</v>
      </c>
      <c r="H28" s="13">
        <f t="shared" si="8"/>
        <v>0</v>
      </c>
      <c r="I28" s="19"/>
      <c r="J28" s="61"/>
    </row>
    <row r="29" spans="1:10" ht="21" customHeight="1">
      <c r="A29" s="44">
        <v>7</v>
      </c>
      <c r="B29" s="35" t="s">
        <v>32</v>
      </c>
      <c r="C29" s="38">
        <v>0</v>
      </c>
      <c r="D29" s="51"/>
      <c r="E29" s="38">
        <f t="shared" si="6"/>
        <v>0</v>
      </c>
      <c r="F29" s="9"/>
      <c r="G29" s="9">
        <v>0</v>
      </c>
      <c r="H29" s="9">
        <f t="shared" si="7"/>
        <v>0</v>
      </c>
      <c r="I29" s="18"/>
      <c r="J29" s="54"/>
    </row>
    <row r="30" spans="1:10" ht="21" customHeight="1">
      <c r="A30" s="44"/>
      <c r="B30" s="35"/>
      <c r="C30" s="38"/>
      <c r="D30" s="51"/>
      <c r="E30" s="38"/>
      <c r="F30" s="9">
        <v>0</v>
      </c>
      <c r="G30" s="9">
        <v>0</v>
      </c>
      <c r="H30" s="9">
        <f t="shared" si="7"/>
        <v>0</v>
      </c>
      <c r="I30" s="18"/>
      <c r="J30" s="55"/>
    </row>
    <row r="31" spans="1:10" s="1" customFormat="1" ht="21" customHeight="1">
      <c r="A31" s="11"/>
      <c r="B31" s="12" t="s">
        <v>33</v>
      </c>
      <c r="C31" s="13">
        <f>SUM(C29)</f>
        <v>0</v>
      </c>
      <c r="D31" s="13">
        <f>SUM(D29)</f>
        <v>0</v>
      </c>
      <c r="E31" s="13">
        <f>SUM(E29)</f>
        <v>0</v>
      </c>
      <c r="F31" s="13">
        <f t="shared" ref="F31:H31" si="9">SUM(F29:F30)</f>
        <v>0</v>
      </c>
      <c r="G31" s="13">
        <f t="shared" si="9"/>
        <v>0</v>
      </c>
      <c r="H31" s="13">
        <f t="shared" si="9"/>
        <v>0</v>
      </c>
      <c r="I31" s="19"/>
      <c r="J31" s="56"/>
    </row>
    <row r="32" spans="1:10" ht="21" customHeight="1">
      <c r="A32" s="44">
        <v>8</v>
      </c>
      <c r="B32" s="35" t="s">
        <v>34</v>
      </c>
      <c r="C32" s="38">
        <v>0</v>
      </c>
      <c r="D32" s="51"/>
      <c r="E32" s="38">
        <f t="shared" si="6"/>
        <v>0</v>
      </c>
      <c r="F32" s="9">
        <v>0</v>
      </c>
      <c r="G32" s="9">
        <v>0</v>
      </c>
      <c r="H32" s="9">
        <f t="shared" ref="H32:H35" si="10">F32+G32</f>
        <v>0</v>
      </c>
      <c r="I32" s="18"/>
      <c r="J32" s="59" t="s">
        <v>35</v>
      </c>
    </row>
    <row r="33" spans="1:10" ht="21" customHeight="1">
      <c r="A33" s="44"/>
      <c r="B33" s="35"/>
      <c r="C33" s="38"/>
      <c r="D33" s="51"/>
      <c r="E33" s="38"/>
      <c r="F33" s="9">
        <v>0</v>
      </c>
      <c r="G33" s="9">
        <v>0</v>
      </c>
      <c r="H33" s="9">
        <f t="shared" si="10"/>
        <v>0</v>
      </c>
      <c r="I33" s="18"/>
      <c r="J33" s="60"/>
    </row>
    <row r="34" spans="1:10" s="1" customFormat="1" ht="21" customHeight="1">
      <c r="A34" s="11"/>
      <c r="B34" s="12" t="s">
        <v>36</v>
      </c>
      <c r="C34" s="13">
        <f>SUM(C32)</f>
        <v>0</v>
      </c>
      <c r="D34" s="13">
        <f>SUM(D32)</f>
        <v>0</v>
      </c>
      <c r="E34" s="13">
        <f>SUM(E32)</f>
        <v>0</v>
      </c>
      <c r="F34" s="13">
        <f t="shared" ref="F34:H34" si="11">SUM(F32:F33)</f>
        <v>0</v>
      </c>
      <c r="G34" s="13">
        <f t="shared" si="11"/>
        <v>0</v>
      </c>
      <c r="H34" s="13">
        <f t="shared" si="11"/>
        <v>0</v>
      </c>
      <c r="I34" s="19"/>
      <c r="J34" s="61"/>
    </row>
    <row r="35" spans="1:10" ht="21" customHeight="1">
      <c r="A35" s="7">
        <v>9</v>
      </c>
      <c r="B35" s="8" t="s">
        <v>37</v>
      </c>
      <c r="C35" s="9">
        <v>0</v>
      </c>
      <c r="D35" s="10"/>
      <c r="E35" s="9">
        <f>C35*D35</f>
        <v>0</v>
      </c>
      <c r="F35" s="9">
        <v>0</v>
      </c>
      <c r="G35" s="9">
        <v>0</v>
      </c>
      <c r="H35" s="9">
        <f t="shared" si="10"/>
        <v>0</v>
      </c>
      <c r="I35" s="18"/>
      <c r="J35" s="52" t="s">
        <v>38</v>
      </c>
    </row>
    <row r="36" spans="1:10" s="1" customFormat="1" ht="21" customHeight="1">
      <c r="A36" s="11"/>
      <c r="B36" s="12" t="s">
        <v>39</v>
      </c>
      <c r="C36" s="13">
        <f>SUM(C35)</f>
        <v>0</v>
      </c>
      <c r="D36" s="13">
        <f>SUM(D35)</f>
        <v>0</v>
      </c>
      <c r="E36" s="13">
        <f>SUM(E35)</f>
        <v>0</v>
      </c>
      <c r="F36" s="13">
        <f t="shared" ref="F36:H36" si="12">SUM(F35:F35)</f>
        <v>0</v>
      </c>
      <c r="G36" s="13">
        <f t="shared" si="12"/>
        <v>0</v>
      </c>
      <c r="H36" s="13">
        <f t="shared" si="12"/>
        <v>0</v>
      </c>
      <c r="I36" s="19"/>
      <c r="J36" s="53"/>
    </row>
    <row r="37" spans="1:10" ht="21" customHeight="1">
      <c r="A37" s="47"/>
      <c r="B37" s="37"/>
      <c r="C37" s="50"/>
      <c r="D37" s="47"/>
      <c r="E37" s="50"/>
      <c r="F37" s="9">
        <v>128</v>
      </c>
      <c r="G37" s="9"/>
      <c r="H37" s="63">
        <f t="shared" ref="H37:H38" si="13">F37</f>
        <v>128</v>
      </c>
      <c r="I37" s="23" t="s">
        <v>58</v>
      </c>
      <c r="J37" s="55"/>
    </row>
    <row r="38" spans="1:10" ht="21" customHeight="1">
      <c r="A38" s="47"/>
      <c r="B38" s="37"/>
      <c r="C38" s="50"/>
      <c r="D38" s="47"/>
      <c r="E38" s="50"/>
      <c r="F38" s="9">
        <v>178</v>
      </c>
      <c r="G38" s="9"/>
      <c r="H38" s="9">
        <f t="shared" si="13"/>
        <v>178</v>
      </c>
      <c r="I38" s="23" t="s">
        <v>61</v>
      </c>
      <c r="J38" s="55"/>
    </row>
    <row r="39" spans="1:10" ht="21" customHeight="1">
      <c r="A39" s="25"/>
      <c r="B39" s="24"/>
      <c r="C39" s="26"/>
      <c r="D39" s="25"/>
      <c r="E39" s="26"/>
      <c r="F39" s="9">
        <v>14</v>
      </c>
      <c r="G39" s="9"/>
      <c r="H39" s="9">
        <f>F39</f>
        <v>14</v>
      </c>
      <c r="I39" s="23" t="s">
        <v>61</v>
      </c>
      <c r="J39" s="55"/>
    </row>
    <row r="40" spans="1:10" s="1" customFormat="1" ht="21" customHeight="1">
      <c r="A40" s="11"/>
      <c r="B40" s="12" t="s">
        <v>40</v>
      </c>
      <c r="C40" s="13" t="e">
        <f>SUM(#REF!)</f>
        <v>#REF!</v>
      </c>
      <c r="D40" s="13" t="e">
        <f>SUM(#REF!)</f>
        <v>#REF!</v>
      </c>
      <c r="E40" s="13" t="e">
        <f>SUM(#REF!)</f>
        <v>#REF!</v>
      </c>
      <c r="F40" s="13">
        <f>SUM(F37:F39)</f>
        <v>320</v>
      </c>
      <c r="G40" s="13">
        <f>SUM(G37:G38)</f>
        <v>0</v>
      </c>
      <c r="H40" s="13">
        <f>SUM(H37:H39)</f>
        <v>320</v>
      </c>
      <c r="I40" s="19"/>
      <c r="J40" s="56"/>
    </row>
    <row r="41" spans="1:10" ht="21" customHeight="1">
      <c r="A41" s="11"/>
      <c r="B41" s="12" t="s">
        <v>41</v>
      </c>
      <c r="C41" s="13" t="e">
        <f>SUM(C40,C36,C34,C31,C28,C26,C19,C16,C13,C10)</f>
        <v>#REF!</v>
      </c>
      <c r="D41" s="13" t="e">
        <f>SUM(D40,D36,D34,D31,D28,D26,D19,D16,D13,D10)</f>
        <v>#REF!</v>
      </c>
      <c r="E41" s="13" t="e">
        <f>SUM(E40,E36,E34,E31,E28,E26,E19,E16,E13,E10)</f>
        <v>#REF!</v>
      </c>
      <c r="F41" s="13">
        <f>SUM(F40,F36,F34,F31,F28,F26,F19,F16,F13,F10)</f>
        <v>17494.75</v>
      </c>
      <c r="G41" s="13">
        <f>SUM(G40,G36,G34,G31,G28,G26,G19,G16,G13,G10)</f>
        <v>0</v>
      </c>
      <c r="H41" s="13">
        <f>SUM(H40,H36,H34,H31,H28,H26,H19,H16,H13,H10)</f>
        <v>17494.75</v>
      </c>
      <c r="I41" s="19"/>
      <c r="J41" s="20"/>
    </row>
    <row r="42" spans="1:10" ht="21" customHeight="1">
      <c r="F42">
        <v>3</v>
      </c>
    </row>
    <row r="45" spans="1:10" ht="21" customHeight="1">
      <c r="A45" s="32" t="s">
        <v>42</v>
      </c>
      <c r="B45" s="33"/>
      <c r="C45" s="34" t="s">
        <v>43</v>
      </c>
      <c r="D45" s="34"/>
      <c r="E45" s="34" t="s">
        <v>44</v>
      </c>
      <c r="F45" s="34"/>
      <c r="G45" s="34" t="s">
        <v>45</v>
      </c>
      <c r="H45" s="34"/>
      <c r="I45" s="21" t="s">
        <v>46</v>
      </c>
    </row>
    <row r="46" spans="1:10" ht="21" customHeight="1">
      <c r="A46" s="41" t="e">
        <f>E41</f>
        <v>#REF!</v>
      </c>
      <c r="B46" s="42"/>
      <c r="C46" s="42">
        <f>H41</f>
        <v>17494.75</v>
      </c>
      <c r="D46" s="42"/>
      <c r="E46" s="42">
        <f>F41</f>
        <v>17494.75</v>
      </c>
      <c r="F46" s="42"/>
      <c r="G46" s="42">
        <f>G41</f>
        <v>0</v>
      </c>
      <c r="H46" s="42"/>
      <c r="I46" s="22">
        <f>E46</f>
        <v>17494.75</v>
      </c>
    </row>
    <row r="48" spans="1:10" ht="21" customHeight="1">
      <c r="A48" s="14" t="s">
        <v>47</v>
      </c>
      <c r="B48" s="1"/>
      <c r="C48" s="15" t="s">
        <v>48</v>
      </c>
      <c r="D48" s="14"/>
      <c r="E48" s="14" t="s">
        <v>49</v>
      </c>
      <c r="F48" s="14"/>
      <c r="G48" s="14" t="s">
        <v>50</v>
      </c>
      <c r="H48" s="14"/>
      <c r="I48" s="1"/>
    </row>
  </sheetData>
  <mergeCells count="66">
    <mergeCell ref="E20:E24"/>
    <mergeCell ref="C20:C24"/>
    <mergeCell ref="B20:B24"/>
    <mergeCell ref="J35:J36"/>
    <mergeCell ref="J37:J40"/>
    <mergeCell ref="H4:I5"/>
    <mergeCell ref="J17:J19"/>
    <mergeCell ref="J20:J26"/>
    <mergeCell ref="J27:J28"/>
    <mergeCell ref="J29:J31"/>
    <mergeCell ref="J32:J34"/>
    <mergeCell ref="J4:J5"/>
    <mergeCell ref="J6:J7"/>
    <mergeCell ref="J8:J10"/>
    <mergeCell ref="J11:J13"/>
    <mergeCell ref="J14:J16"/>
    <mergeCell ref="D29:D30"/>
    <mergeCell ref="D32:D33"/>
    <mergeCell ref="D37:D38"/>
    <mergeCell ref="E8:E9"/>
    <mergeCell ref="E11:E12"/>
    <mergeCell ref="E14:E15"/>
    <mergeCell ref="E17:E18"/>
    <mergeCell ref="E29:E30"/>
    <mergeCell ref="E32:E33"/>
    <mergeCell ref="E37:E38"/>
    <mergeCell ref="D8:D9"/>
    <mergeCell ref="D11:D12"/>
    <mergeCell ref="D14:D15"/>
    <mergeCell ref="D17:D18"/>
    <mergeCell ref="D20:D21"/>
    <mergeCell ref="C17:C18"/>
    <mergeCell ref="C29:C30"/>
    <mergeCell ref="C32:C33"/>
    <mergeCell ref="C37:C38"/>
    <mergeCell ref="A46:B46"/>
    <mergeCell ref="C46:D46"/>
    <mergeCell ref="E46:F46"/>
    <mergeCell ref="G46:H46"/>
    <mergeCell ref="A6:A7"/>
    <mergeCell ref="A8:A9"/>
    <mergeCell ref="A11:A12"/>
    <mergeCell ref="A14:A15"/>
    <mergeCell ref="A17:A18"/>
    <mergeCell ref="A20:A21"/>
    <mergeCell ref="A29:A30"/>
    <mergeCell ref="A32:A33"/>
    <mergeCell ref="A37:A38"/>
    <mergeCell ref="B6:B7"/>
    <mergeCell ref="B8:B9"/>
    <mergeCell ref="B11:B12"/>
    <mergeCell ref="C2:H2"/>
    <mergeCell ref="C6:E6"/>
    <mergeCell ref="F6:I6"/>
    <mergeCell ref="A45:B45"/>
    <mergeCell ref="C45:D45"/>
    <mergeCell ref="E45:F45"/>
    <mergeCell ref="G45:H45"/>
    <mergeCell ref="B14:B15"/>
    <mergeCell ref="B17:B18"/>
    <mergeCell ref="B29:B30"/>
    <mergeCell ref="B32:B33"/>
    <mergeCell ref="B37:B38"/>
    <mergeCell ref="C8:C9"/>
    <mergeCell ref="C11:C12"/>
    <mergeCell ref="C14:C15"/>
  </mergeCells>
  <phoneticPr fontId="9" type="noConversion"/>
  <pageMargins left="0.75" right="0.75" top="1" bottom="1" header="0.5" footer="0.5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J911</cp:lastModifiedBy>
  <cp:lastPrinted>2023-12-13T13:58:38Z</cp:lastPrinted>
  <dcterms:created xsi:type="dcterms:W3CDTF">2023-03-16T11:13:00Z</dcterms:created>
  <dcterms:modified xsi:type="dcterms:W3CDTF">2023-12-13T14:00:07Z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004F77D10A45094B74909264457EE42E</vt:lpwstr>
  </property>
  <property fmtid="{D5CDD505-2E9C-101B-9397-08002B2CF9AE}" pid="3" name="KSOProductBuildVer">
    <vt:lpwstr>2052-5.1.1.7676</vt:lpwstr>
  </property>
</Properties>
</file>