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/>
  <mc:AlternateContent xmlns:mc="http://schemas.openxmlformats.org/markup-compatibility/2006">
    <mc:Choice Requires="x15">
      <x15ac:absPath xmlns:x15ac="http://schemas.microsoft.com/office/spreadsheetml/2010/11/ac" url="E:\巴德\12.6  郑娟  介入超声规范演示与实践操作精品班\"/>
    </mc:Choice>
  </mc:AlternateContent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1027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52" i="3" s="1"/>
  <c r="H53" i="3" s="1"/>
  <c r="C58" i="3" s="1"/>
  <c r="I58" i="3" s="1"/>
  <c r="H46" i="3"/>
  <c r="H47" i="3"/>
  <c r="H48" i="3"/>
  <c r="H49" i="3"/>
  <c r="H50" i="3"/>
  <c r="H51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<sst xmlns="http://schemas.openxmlformats.org/spreadsheetml/2006/main" count="89" uniqueCount="82">
  <si>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</si>
  <si>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</si>
  <si>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</si>
  <si>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</si>
  <si>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</si>
  <si>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</si>
  <si>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</si>
  <si>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</si>
  <si>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</si>
  <si>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</si>
  <si>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</si>
  <si>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</si>
  <si>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</si>
  <si>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</si>
  <si>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</si>
  <si>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</si>
  <si>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</si>
  <si>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</si>
  <si>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</si>
  <si>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</si>
  <si>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</si>
  <si>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</si>
  <si>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</si>
  <si>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</si>
  <si>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</si>
  <si>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</si>
  <si>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</si>
  <si>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</si>
  <si>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</si>
  <si>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</si>
  <si>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</si>
  <si>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</si>
  <si>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</si>
  <si>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</si>
  <si>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</si>
  <si>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</si>
  <si>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</si>
  <si>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</si>
  <si>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</si>
  <si>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</si>
  <si>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</si>
  <si>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</si>
  <si>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</si>
  <si>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</si>
  <si>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</si>
  <si>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</si>
  <si>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</si>
  <si>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</si>
  <si>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</si>
  <si>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</si>
  <si>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</si>
  <si>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</si>
  <si>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</si>
  <si>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</si>
  <si>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</si>
  <si>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</si>
  <si>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</si>
  <si>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</si>
  <si>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</si>
  <si>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</si>
  <si>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</si>
  <si>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</si>
  <si>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</si>
  <si>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</si>
  <si>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</si>
  <si>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</si>
  <si>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</si>
  <si>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</si>
  <si>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</si>
  <si>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</si>
  <si>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</si>
  <si>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</si>
  <si>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</si>
  <si>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</si>
  <si>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</si>
  <si>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</si>
  <si>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</si>
  <si>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</si>
  <si>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</si>
  <si>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团号：HMQA-171206-BAR715</t>
    <phoneticPr fontId="12" type="noConversion"/>
  </si>
  <si>
    <t>会议日期：20171206</t>
    <phoneticPr fontId="12" type="noConversion"/>
  </si>
  <si>
    <t>12-7午,晚餐2052元，12-8午餐710元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</si>
</sst>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16" zoomScale="84" zoomScaleNormal="100" zoomScaleSheetLayoutView="84" workbookViewId="0">
      <selection activeCell="I25" sqref="I25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9" t="s">
        <v>0</v>
      </c>
      <c r="D2" s="49"/>
      <c r="E2" s="49"/>
      <c r="F2" s="49"/>
      <c r="G2" s="49"/>
      <c r="H2" s="49"/>
      <c r="I2" s="39"/>
      <c r="J2" s="39"/>
      <c r="K2" s="39"/>
      <c r="L2" s="39"/>
    </row>
    <row r="4" spans="1:12" ht="21" customHeight="1" x14ac:dyDescent="0.15">
      <c r="H4" s="76" t="s">
        <v>79</v>
      </c>
      <c r="I4" s="76"/>
      <c r="J4" s="76" t="s">
        <v>80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15">
      <c r="A7" s="60"/>
      <c r="B7" s="65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5"/>
    </row>
    <row r="8" spans="1:12" ht="21" customHeight="1" x14ac:dyDescent="0.15">
      <c r="A8" s="61">
        <v>1</v>
      </c>
      <c r="B8" s="55" t="s">
        <v>13</v>
      </c>
      <c r="C8" s="66">
        <v>0</v>
      </c>
      <c r="D8" s="69">
        <v>0</v>
      </c>
      <c r="E8" s="66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70" t="s">
        <v>14</v>
      </c>
    </row>
    <row r="9" spans="1:12" ht="21" customHeight="1" x14ac:dyDescent="0.15">
      <c r="A9" s="61"/>
      <c r="B9" s="55"/>
      <c r="C9" s="66"/>
      <c r="D9" s="69"/>
      <c r="E9" s="66"/>
      <c r="F9" s="32">
        <v>0</v>
      </c>
      <c r="G9" s="32">
        <v>0</v>
      </c>
      <c r="H9" s="32">
        <f t="shared" si="0"/>
        <v>0</v>
      </c>
      <c r="I9" s="40"/>
      <c r="J9" s="71"/>
    </row>
    <row r="10" spans="1:12" ht="21" customHeight="1" x14ac:dyDescent="0.15">
      <c r="A10" s="61"/>
      <c r="B10" s="55"/>
      <c r="C10" s="66"/>
      <c r="D10" s="69"/>
      <c r="E10" s="66"/>
      <c r="F10" s="32">
        <v>0</v>
      </c>
      <c r="G10" s="32">
        <v>0</v>
      </c>
      <c r="H10" s="32">
        <f t="shared" si="0"/>
        <v>0</v>
      </c>
      <c r="I10" s="40"/>
      <c r="J10" s="71"/>
    </row>
    <row r="11" spans="1:12" ht="21" customHeight="1" x14ac:dyDescent="0.15">
      <c r="A11" s="61"/>
      <c r="B11" s="55"/>
      <c r="C11" s="66"/>
      <c r="D11" s="69"/>
      <c r="E11" s="66"/>
      <c r="F11" s="32">
        <v>0</v>
      </c>
      <c r="G11" s="32">
        <v>0</v>
      </c>
      <c r="H11" s="32">
        <f t="shared" si="0"/>
        <v>0</v>
      </c>
      <c r="I11" s="40"/>
      <c r="J11" s="71"/>
    </row>
    <row r="12" spans="1:12" ht="21" customHeight="1" x14ac:dyDescent="0.15">
      <c r="A12" s="61"/>
      <c r="B12" s="55"/>
      <c r="C12" s="66"/>
      <c r="D12" s="69"/>
      <c r="E12" s="66"/>
      <c r="F12" s="32">
        <v>0</v>
      </c>
      <c r="G12" s="32">
        <v>0</v>
      </c>
      <c r="H12" s="32">
        <f t="shared" si="0"/>
        <v>0</v>
      </c>
      <c r="I12" s="40"/>
      <c r="J12" s="71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2"/>
    </row>
    <row r="14" spans="1:12" ht="21" customHeight="1" x14ac:dyDescent="0.15">
      <c r="A14" s="62">
        <v>2</v>
      </c>
      <c r="B14" s="56" t="s">
        <v>16</v>
      </c>
      <c r="C14" s="67">
        <v>0</v>
      </c>
      <c r="D14" s="62"/>
      <c r="E14" s="67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70" t="s">
        <v>17</v>
      </c>
    </row>
    <row r="15" spans="1:12" ht="21" customHeight="1" x14ac:dyDescent="0.15">
      <c r="A15" s="63"/>
      <c r="B15" s="57"/>
      <c r="C15" s="68"/>
      <c r="D15" s="63"/>
      <c r="E15" s="68"/>
      <c r="F15" s="32">
        <v>0</v>
      </c>
      <c r="G15" s="32">
        <v>0</v>
      </c>
      <c r="H15" s="32">
        <f t="shared" ref="H15" si="2">F15+G15</f>
        <v>0</v>
      </c>
      <c r="I15" s="40"/>
      <c r="J15" s="71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2"/>
    </row>
    <row r="17" spans="1:10" ht="21" customHeight="1" x14ac:dyDescent="0.15">
      <c r="A17" s="61">
        <v>3</v>
      </c>
      <c r="B17" s="55" t="s">
        <v>19</v>
      </c>
      <c r="C17" s="66">
        <v>0</v>
      </c>
      <c r="D17" s="69"/>
      <c r="E17" s="66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1"/>
      <c r="B18" s="55"/>
      <c r="C18" s="66"/>
      <c r="D18" s="69"/>
      <c r="E18" s="66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1"/>
      <c r="B19" s="55"/>
      <c r="C19" s="66"/>
      <c r="D19" s="69"/>
      <c r="E19" s="66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1"/>
      <c r="B20" s="55"/>
      <c r="C20" s="66"/>
      <c r="D20" s="69"/>
      <c r="E20" s="66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1">
        <v>4</v>
      </c>
      <c r="B22" s="55" t="s">
        <v>22</v>
      </c>
      <c r="C22" s="66">
        <v>0</v>
      </c>
      <c r="D22" s="69">
        <v>0</v>
      </c>
      <c r="E22" s="66">
        <f>C22*D22</f>
        <v>0</v>
      </c>
      <c r="F22" s="32">
        <v>2762</v>
      </c>
      <c r="G22" s="32">
        <v>0</v>
      </c>
      <c r="H22" s="32">
        <f t="shared" si="0"/>
        <v>2762</v>
      </c>
      <c r="I22" s="48" t="s">
        <v>81</v>
      </c>
      <c r="J22" s="78" t="s">
        <v>23</v>
      </c>
    </row>
    <row r="23" spans="1:10" ht="21" customHeight="1" x14ac:dyDescent="0.15">
      <c r="A23" s="61"/>
      <c r="B23" s="55"/>
      <c r="C23" s="66"/>
      <c r="D23" s="69"/>
      <c r="E23" s="66"/>
      <c r="F23" s="32">
        <v>0</v>
      </c>
      <c r="G23" s="32">
        <v>0</v>
      </c>
      <c r="H23" s="32">
        <f t="shared" si="0"/>
        <v>0</v>
      </c>
      <c r="I23" s="45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2762</v>
      </c>
      <c r="G24" s="35">
        <f t="shared" ref="G24:H24" si="7">SUM(G22:G23)</f>
        <v>0</v>
      </c>
      <c r="H24" s="35">
        <f t="shared" si="7"/>
        <v>2762</v>
      </c>
      <c r="I24" s="46"/>
      <c r="J24" s="80"/>
    </row>
    <row r="25" spans="1:10" ht="21" customHeight="1" x14ac:dyDescent="0.15">
      <c r="A25" s="62">
        <v>5</v>
      </c>
      <c r="B25" s="56" t="s">
        <v>25</v>
      </c>
      <c r="C25" s="67">
        <v>0</v>
      </c>
      <c r="D25" s="62"/>
      <c r="E25" s="67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70" t="s">
        <v>26</v>
      </c>
    </row>
    <row r="26" spans="1:10" ht="21" customHeight="1" x14ac:dyDescent="0.15">
      <c r="A26" s="63"/>
      <c r="B26" s="57"/>
      <c r="C26" s="68"/>
      <c r="D26" s="63"/>
      <c r="E26" s="68"/>
      <c r="F26" s="32">
        <v>0</v>
      </c>
      <c r="G26" s="32">
        <v>0</v>
      </c>
      <c r="H26" s="32">
        <f t="shared" ref="H26" si="8">F26+G26</f>
        <v>0</v>
      </c>
      <c r="I26" s="40"/>
      <c r="J26" s="71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2"/>
    </row>
    <row r="28" spans="1:10" ht="21" customHeight="1" x14ac:dyDescent="0.15">
      <c r="A28" s="61">
        <v>6</v>
      </c>
      <c r="B28" s="55" t="s">
        <v>28</v>
      </c>
      <c r="C28" s="66">
        <v>0</v>
      </c>
      <c r="D28" s="69"/>
      <c r="E28" s="66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70" t="s">
        <v>29</v>
      </c>
    </row>
    <row r="29" spans="1:10" ht="21" customHeight="1" x14ac:dyDescent="0.15">
      <c r="A29" s="61"/>
      <c r="B29" s="55"/>
      <c r="C29" s="66"/>
      <c r="D29" s="69"/>
      <c r="E29" s="66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1"/>
      <c r="B30" s="55"/>
      <c r="C30" s="66"/>
      <c r="D30" s="69"/>
      <c r="E30" s="66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1"/>
      <c r="B31" s="55"/>
      <c r="C31" s="66"/>
      <c r="D31" s="69"/>
      <c r="E31" s="66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1">
        <v>7</v>
      </c>
      <c r="B33" s="55" t="s">
        <v>31</v>
      </c>
      <c r="C33" s="66">
        <v>0</v>
      </c>
      <c r="D33" s="69"/>
      <c r="E33" s="66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3"/>
    </row>
    <row r="34" spans="1:10" ht="21" customHeight="1" x14ac:dyDescent="0.15">
      <c r="A34" s="61"/>
      <c r="B34" s="55"/>
      <c r="C34" s="66"/>
      <c r="D34" s="69"/>
      <c r="E34" s="66"/>
      <c r="F34" s="32">
        <v>0</v>
      </c>
      <c r="G34" s="32">
        <v>0</v>
      </c>
      <c r="H34" s="32">
        <f t="shared" si="0"/>
        <v>0</v>
      </c>
      <c r="I34" s="40"/>
      <c r="J34" s="74"/>
    </row>
    <row r="35" spans="1:10" ht="21" customHeight="1" x14ac:dyDescent="0.15">
      <c r="A35" s="61"/>
      <c r="B35" s="55"/>
      <c r="C35" s="66"/>
      <c r="D35" s="69"/>
      <c r="E35" s="66"/>
      <c r="F35" s="32">
        <v>0</v>
      </c>
      <c r="G35" s="32">
        <v>0</v>
      </c>
      <c r="H35" s="32">
        <f t="shared" si="0"/>
        <v>0</v>
      </c>
      <c r="I35" s="40"/>
      <c r="J35" s="74"/>
    </row>
    <row r="36" spans="1:10" ht="21" customHeight="1" x14ac:dyDescent="0.15">
      <c r="A36" s="61"/>
      <c r="B36" s="55"/>
      <c r="C36" s="66"/>
      <c r="D36" s="69"/>
      <c r="E36" s="66"/>
      <c r="F36" s="32">
        <v>0</v>
      </c>
      <c r="G36" s="32">
        <v>0</v>
      </c>
      <c r="H36" s="32">
        <f t="shared" si="0"/>
        <v>0</v>
      </c>
      <c r="I36" s="40"/>
      <c r="J36" s="74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5"/>
    </row>
    <row r="38" spans="1:10" ht="21" customHeight="1" x14ac:dyDescent="0.15">
      <c r="A38" s="61">
        <v>8</v>
      </c>
      <c r="B38" s="55" t="s">
        <v>33</v>
      </c>
      <c r="C38" s="66">
        <v>0</v>
      </c>
      <c r="D38" s="69"/>
      <c r="E38" s="66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1"/>
      <c r="B39" s="55"/>
      <c r="C39" s="66"/>
      <c r="D39" s="69"/>
      <c r="E39" s="66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1">
        <v>9</v>
      </c>
      <c r="B41" s="55" t="s">
        <v>36</v>
      </c>
      <c r="C41" s="66">
        <v>0</v>
      </c>
      <c r="D41" s="69"/>
      <c r="E41" s="66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70" t="s">
        <v>37</v>
      </c>
    </row>
    <row r="42" spans="1:10" ht="21" customHeight="1" x14ac:dyDescent="0.15">
      <c r="A42" s="61"/>
      <c r="B42" s="55"/>
      <c r="C42" s="66"/>
      <c r="D42" s="69"/>
      <c r="E42" s="66"/>
      <c r="F42" s="32">
        <v>0</v>
      </c>
      <c r="G42" s="32">
        <v>0</v>
      </c>
      <c r="H42" s="32">
        <f t="shared" si="0"/>
        <v>0</v>
      </c>
      <c r="I42" s="40"/>
      <c r="J42" s="71"/>
    </row>
    <row r="43" spans="1:10" ht="21" customHeight="1" x14ac:dyDescent="0.15">
      <c r="A43" s="61"/>
      <c r="B43" s="55"/>
      <c r="C43" s="66"/>
      <c r="D43" s="69"/>
      <c r="E43" s="66"/>
      <c r="F43" s="32">
        <v>0</v>
      </c>
      <c r="G43" s="32">
        <v>0</v>
      </c>
      <c r="H43" s="32">
        <f t="shared" si="0"/>
        <v>0</v>
      </c>
      <c r="I43" s="40"/>
      <c r="J43" s="71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2"/>
    </row>
    <row r="45" spans="1:10" ht="21" customHeight="1" x14ac:dyDescent="0.15">
      <c r="A45" s="62">
        <v>10</v>
      </c>
      <c r="B45" s="55" t="s">
        <v>39</v>
      </c>
      <c r="C45" s="66">
        <v>0</v>
      </c>
      <c r="D45" s="69">
        <v>0</v>
      </c>
      <c r="E45" s="66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3"/>
    </row>
    <row r="46" spans="1:10" ht="21" customHeight="1" x14ac:dyDescent="0.15">
      <c r="A46" s="64"/>
      <c r="B46" s="55"/>
      <c r="C46" s="66"/>
      <c r="D46" s="69"/>
      <c r="E46" s="66"/>
      <c r="F46" s="32">
        <v>0</v>
      </c>
      <c r="G46" s="32">
        <v>0</v>
      </c>
      <c r="H46" s="32">
        <f t="shared" ref="H46:H51" si="19">F46+G46</f>
        <v>0</v>
      </c>
      <c r="I46" s="40"/>
      <c r="J46" s="74"/>
    </row>
    <row r="47" spans="1:10" ht="21" customHeight="1" x14ac:dyDescent="0.15">
      <c r="A47" s="64"/>
      <c r="B47" s="55"/>
      <c r="C47" s="66"/>
      <c r="D47" s="69"/>
      <c r="E47" s="66"/>
      <c r="F47" s="32">
        <v>0</v>
      </c>
      <c r="G47" s="32">
        <v>0</v>
      </c>
      <c r="H47" s="32">
        <f t="shared" si="19"/>
        <v>0</v>
      </c>
      <c r="I47" s="40"/>
      <c r="J47" s="74"/>
    </row>
    <row r="48" spans="1:10" ht="21" customHeight="1" x14ac:dyDescent="0.15">
      <c r="A48" s="64"/>
      <c r="B48" s="55"/>
      <c r="C48" s="66"/>
      <c r="D48" s="69"/>
      <c r="E48" s="66"/>
      <c r="F48" s="32">
        <v>0</v>
      </c>
      <c r="G48" s="32">
        <v>0</v>
      </c>
      <c r="H48" s="32">
        <f t="shared" si="19"/>
        <v>0</v>
      </c>
      <c r="I48" s="40"/>
      <c r="J48" s="74"/>
    </row>
    <row r="49" spans="1:10" ht="21" customHeight="1" x14ac:dyDescent="0.15">
      <c r="A49" s="64"/>
      <c r="B49" s="55"/>
      <c r="C49" s="66"/>
      <c r="D49" s="69"/>
      <c r="E49" s="66"/>
      <c r="F49" s="32">
        <v>0</v>
      </c>
      <c r="G49" s="32">
        <v>0</v>
      </c>
      <c r="H49" s="32">
        <f t="shared" si="19"/>
        <v>0</v>
      </c>
      <c r="I49" s="40"/>
      <c r="J49" s="74"/>
    </row>
    <row r="50" spans="1:10" ht="21" customHeight="1" x14ac:dyDescent="0.15">
      <c r="A50" s="64"/>
      <c r="B50" s="55"/>
      <c r="C50" s="66"/>
      <c r="D50" s="69"/>
      <c r="E50" s="66"/>
      <c r="F50" s="32">
        <v>0</v>
      </c>
      <c r="G50" s="32">
        <v>0</v>
      </c>
      <c r="H50" s="32">
        <f t="shared" si="19"/>
        <v>0</v>
      </c>
      <c r="I50" s="40"/>
      <c r="J50" s="74"/>
    </row>
    <row r="51" spans="1:10" ht="21" customHeight="1" x14ac:dyDescent="0.15">
      <c r="A51" s="63"/>
      <c r="B51" s="55"/>
      <c r="C51" s="66"/>
      <c r="D51" s="69"/>
      <c r="E51" s="66"/>
      <c r="F51" s="32">
        <v>0</v>
      </c>
      <c r="G51" s="32">
        <v>0</v>
      </c>
      <c r="H51" s="32">
        <f t="shared" si="19"/>
        <v>0</v>
      </c>
      <c r="I51" s="40"/>
      <c r="J51" s="74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5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2762</v>
      </c>
      <c r="G53" s="35">
        <f t="shared" si="22"/>
        <v>0</v>
      </c>
      <c r="H53" s="35">
        <f t="shared" si="22"/>
        <v>2762</v>
      </c>
      <c r="I53" s="41"/>
      <c r="J53" s="42"/>
    </row>
    <row r="57" spans="1:10" ht="21" customHeight="1" x14ac:dyDescent="0.15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43" t="s">
        <v>46</v>
      </c>
    </row>
    <row r="58" spans="1:10" ht="21" customHeight="1" x14ac:dyDescent="0.15">
      <c r="A58" s="58">
        <f>E53</f>
        <v>0</v>
      </c>
      <c r="B58" s="59"/>
      <c r="C58" s="59">
        <f>H53</f>
        <v>2762</v>
      </c>
      <c r="D58" s="59"/>
      <c r="E58" s="59">
        <f>F53</f>
        <v>2762</v>
      </c>
      <c r="F58" s="59"/>
      <c r="G58" s="59">
        <f>G53</f>
        <v>0</v>
      </c>
      <c r="H58" s="59"/>
      <c r="I58" s="44">
        <f>A58-C58</f>
        <v>-2762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9" t="s">
        <v>51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2017-12-26T02:29:51Z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