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临时打印\给高原\"/>
    </mc:Choice>
  </mc:AlternateContent>
  <xr:revisionPtr revIDLastSave="0" documentId="8_{B180B088-5168-4A76-AFCF-2B8042BBE64C}" xr6:coauthVersionLast="46" xr6:coauthVersionMax="46" xr10:uidLastSave="{00000000-0000-0000-0000-000000000000}"/>
  <bookViews>
    <workbookView xWindow="-103" yWindow="-103" windowWidth="16663" windowHeight="8863" xr2:uid="{0DCAA2AC-51C7-4555-9B61-55571C1FB065}"/>
  </bookViews>
  <sheets>
    <sheet name="员工报销明细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H8" i="1"/>
  <c r="H9" i="1"/>
  <c r="H10" i="1"/>
  <c r="H11" i="1"/>
  <c r="H12" i="1"/>
  <c r="C13" i="1"/>
  <c r="D13" i="1"/>
  <c r="E13" i="1"/>
  <c r="F13" i="1"/>
  <c r="G13" i="1"/>
  <c r="H13" i="1"/>
  <c r="E14" i="1"/>
  <c r="H14" i="1"/>
  <c r="H15" i="1"/>
  <c r="H16" i="1" s="1"/>
  <c r="C16" i="1"/>
  <c r="D16" i="1"/>
  <c r="E16" i="1"/>
  <c r="F16" i="1"/>
  <c r="G16" i="1"/>
  <c r="E17" i="1"/>
  <c r="C19" i="1"/>
  <c r="D19" i="1"/>
  <c r="E19" i="1"/>
  <c r="F19" i="1"/>
  <c r="G19" i="1"/>
  <c r="H19" i="1"/>
  <c r="E20" i="1"/>
  <c r="E22" i="1" s="1"/>
  <c r="H20" i="1"/>
  <c r="H21" i="1"/>
  <c r="C22" i="1"/>
  <c r="D22" i="1"/>
  <c r="F22" i="1"/>
  <c r="G22" i="1"/>
  <c r="H22" i="1"/>
  <c r="E23" i="1"/>
  <c r="E29" i="1" s="1"/>
  <c r="H23" i="1"/>
  <c r="H24" i="1"/>
  <c r="H29" i="1" s="1"/>
  <c r="H25" i="1"/>
  <c r="H26" i="1"/>
  <c r="H27" i="1"/>
  <c r="H28" i="1"/>
  <c r="C29" i="1"/>
  <c r="D29" i="1"/>
  <c r="F29" i="1"/>
  <c r="G29" i="1"/>
  <c r="E30" i="1"/>
  <c r="H30" i="1"/>
  <c r="H34" i="1" s="1"/>
  <c r="H31" i="1"/>
  <c r="H32" i="1"/>
  <c r="H33" i="1"/>
  <c r="C34" i="1"/>
  <c r="D34" i="1"/>
  <c r="E34" i="1"/>
  <c r="F34" i="1"/>
  <c r="G34" i="1"/>
  <c r="E35" i="1"/>
  <c r="E39" i="1" s="1"/>
  <c r="H35" i="1"/>
  <c r="H36" i="1"/>
  <c r="H37" i="1"/>
  <c r="H38" i="1"/>
  <c r="C39" i="1"/>
  <c r="D39" i="1"/>
  <c r="D55" i="1" s="1"/>
  <c r="F39" i="1"/>
  <c r="F55" i="1" s="1"/>
  <c r="E60" i="1" s="1"/>
  <c r="G39" i="1"/>
  <c r="H39" i="1"/>
  <c r="E40" i="1"/>
  <c r="H40" i="1"/>
  <c r="H42" i="1" s="1"/>
  <c r="H41" i="1"/>
  <c r="C42" i="1"/>
  <c r="D42" i="1"/>
  <c r="E42" i="1"/>
  <c r="F42" i="1"/>
  <c r="G42" i="1"/>
  <c r="E43" i="1"/>
  <c r="H43" i="1"/>
  <c r="H44" i="1"/>
  <c r="H46" i="1" s="1"/>
  <c r="H45" i="1"/>
  <c r="C46" i="1"/>
  <c r="D46" i="1"/>
  <c r="E46" i="1"/>
  <c r="F46" i="1"/>
  <c r="G46" i="1"/>
  <c r="E47" i="1"/>
  <c r="E54" i="1" s="1"/>
  <c r="E55" i="1" s="1"/>
  <c r="H47" i="1"/>
  <c r="H48" i="1"/>
  <c r="H54" i="1" s="1"/>
  <c r="H49" i="1"/>
  <c r="H50" i="1"/>
  <c r="H51" i="1"/>
  <c r="H52" i="1"/>
  <c r="H53" i="1"/>
  <c r="C54" i="1"/>
  <c r="C55" i="1" s="1"/>
  <c r="D54" i="1"/>
  <c r="F54" i="1"/>
  <c r="G54" i="1"/>
  <c r="G55" i="1" s="1"/>
  <c r="G60" i="1" s="1"/>
  <c r="H55" i="1" l="1"/>
  <c r="C60" i="1" s="1"/>
  <c r="I60" i="1" s="1"/>
</calcChain>
</file>

<file path=xl/sharedStrings.xml><?xml version="1.0" encoding="utf-8"?>
<sst xmlns="http://schemas.openxmlformats.org/spreadsheetml/2006/main" count="53" uniqueCount="53">
  <si>
    <t>财务：</t>
  </si>
  <si>
    <t>合规：</t>
  </si>
  <si>
    <t>总监：</t>
  </si>
  <si>
    <t>借款人：</t>
  </si>
  <si>
    <t>差额</t>
  </si>
  <si>
    <t>其他发票报帐金额</t>
  </si>
  <si>
    <t>发票报帐金额</t>
  </si>
  <si>
    <t>报帐金额</t>
  </si>
  <si>
    <t>借款金额合计</t>
  </si>
  <si>
    <t>合计</t>
  </si>
  <si>
    <t>其他费用合计</t>
  </si>
  <si>
    <t>其他</t>
  </si>
  <si>
    <t>境外费用合计</t>
  </si>
  <si>
    <t>离境税、落地签签证、小费，写清名单,提供收据并补票或交税</t>
  </si>
  <si>
    <t>境外</t>
  </si>
  <si>
    <t>安全相关费用合计</t>
  </si>
  <si>
    <t>药品500元/团以下可用</t>
  </si>
  <si>
    <t>安全相关</t>
  </si>
  <si>
    <t>制作费合计</t>
  </si>
  <si>
    <t>制作费</t>
  </si>
  <si>
    <t>第三方人工工资合计</t>
  </si>
  <si>
    <t xml:space="preserve">司机,导游不得直接付款,要使用地接间接付款
身份证复印件,收条,签字即可,每人超过800元/人,需要补票或交个人所得税。
</t>
  </si>
  <si>
    <t>第三方人工工资</t>
  </si>
  <si>
    <t>现地采买费用合计</t>
  </si>
  <si>
    <t>尽量提供可用的原始发票，发票项目不可用的，且开票需要加收税点的可以不提供原始发票。网上交易均需提供交易截图。</t>
  </si>
  <si>
    <t>现地采买费用</t>
  </si>
  <si>
    <t>活动餐费合计</t>
  </si>
  <si>
    <t>需提供刷卡联、菜单（小票）</t>
  </si>
  <si>
    <t>活动餐费</t>
  </si>
  <si>
    <t>客户使用费用合计</t>
  </si>
  <si>
    <t>需有客户邮件确认，并抄送合规部。</t>
  </si>
  <si>
    <t>客户使用费用</t>
  </si>
  <si>
    <t>媒体费用合计</t>
  </si>
  <si>
    <t>仅可使用公司规定项目的发票，其余均不可用。需提供签到表及收条。</t>
  </si>
  <si>
    <t>媒体费用</t>
  </si>
  <si>
    <t>活动交通合计</t>
  </si>
  <si>
    <t>可用项目：租车费、大交通、过路费、过桥费。
加油费（仅试驾活动可用，且只可使用活动当时当地的加油票）</t>
  </si>
  <si>
    <t>活动交通</t>
  </si>
  <si>
    <t>项目明细</t>
  </si>
  <si>
    <t>还款金额</t>
  </si>
  <si>
    <t>其他金额</t>
  </si>
  <si>
    <t>发票金额</t>
  </si>
  <si>
    <t>借款金额</t>
  </si>
  <si>
    <t>数量</t>
  </si>
  <si>
    <t>金额</t>
  </si>
  <si>
    <t>还发票要求</t>
  </si>
  <si>
    <t>还款</t>
  </si>
  <si>
    <t>借款</t>
  </si>
  <si>
    <t>项目</t>
  </si>
  <si>
    <t>序号</t>
  </si>
  <si>
    <t>会议日期：</t>
    <phoneticPr fontId="2" type="noConversion"/>
  </si>
  <si>
    <t>团号：</t>
    <phoneticPr fontId="2" type="noConversion"/>
  </si>
  <si>
    <t>【借款报销单】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</si>
</sst>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4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14548173467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6" borderId="1" xfId="0" applyFont="1" applyFill="1" applyBorder="1">
      <alignment vertical="center"/>
    </xf>
    <xf numFmtId="176" fontId="3" fillId="6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0" fillId="0" borderId="4" xfId="0" applyNumberForma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</cellXfs>
  <cellStyles count="2">
    <cellStyle name="常规" xfId="0" builtinId="0"/>
    <cellStyle name="常规 3" xfId="1" xr:uid="{6B2A564D-D0FD-4CBC-BDA5-29C53FC9C8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1296761" cy="673554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2FFD8C3-88DC-4E98-9B62-D429A5D47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6761" cy="673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36B4-EDFC-4C05-B36A-97A2CE34393A}">
  <sheetPr>
    <tabColor rgb="FFFFFF00"/>
    <pageSetUpPr fitToPage="1"/>
  </sheetPr>
  <dimension ref="A2:L62"/>
  <sheetViews>
    <sheetView tabSelected="1" topLeftCell="A34" zoomScale="80" zoomScaleNormal="80" workbookViewId="0">
      <selection activeCell="F56" sqref="F56"/>
    </sheetView>
  </sheetViews>
  <sheetFormatPr defaultColWidth="8.35546875" defaultRowHeight="21" customHeight="1" x14ac:dyDescent="0.35"/>
  <cols>
    <col min="1" max="1" width="8.35546875" style="2"/>
    <col min="2" max="2" width="15.5703125" customWidth="1"/>
    <col min="3" max="3" width="12.2109375" style="1" bestFit="1" customWidth="1"/>
    <col min="5" max="5" width="12.2109375" customWidth="1"/>
    <col min="6" max="6" width="11.5703125" customWidth="1"/>
    <col min="7" max="7" width="11" bestFit="1" customWidth="1"/>
    <col min="8" max="8" width="15.5703125" customWidth="1"/>
    <col min="9" max="9" width="23.0703125" customWidth="1"/>
    <col min="10" max="10" width="36.640625" customWidth="1"/>
  </cols>
  <sheetData>
    <row r="2" spans="1:12" ht="21" customHeight="1" x14ac:dyDescent="0.35">
      <c r="C2" s="55" t="s">
        <v>52</v>
      </c>
      <c r="D2" s="55"/>
      <c r="E2" s="55"/>
      <c r="F2" s="55"/>
      <c r="G2" s="55"/>
      <c r="H2" s="55"/>
      <c r="I2" s="54"/>
      <c r="J2" s="54"/>
      <c r="K2" s="54"/>
      <c r="L2" s="54"/>
    </row>
    <row r="4" spans="1:12" ht="21" customHeight="1" x14ac:dyDescent="0.35">
      <c r="H4" s="53" t="s">
        <v>51</v>
      </c>
      <c r="I4" s="53"/>
      <c r="J4" s="53" t="s">
        <v>50</v>
      </c>
    </row>
    <row r="5" spans="1:12" ht="21" customHeight="1" x14ac:dyDescent="0.35">
      <c r="H5" s="52"/>
      <c r="I5" s="52"/>
      <c r="J5" s="52"/>
    </row>
    <row r="6" spans="1:12" ht="21" customHeight="1" x14ac:dyDescent="0.35">
      <c r="A6" s="49" t="s">
        <v>49</v>
      </c>
      <c r="B6" s="44" t="s">
        <v>48</v>
      </c>
      <c r="C6" s="51" t="s">
        <v>47</v>
      </c>
      <c r="D6" s="51"/>
      <c r="E6" s="51"/>
      <c r="F6" s="50" t="s">
        <v>46</v>
      </c>
      <c r="G6" s="50"/>
      <c r="H6" s="50"/>
      <c r="I6" s="50"/>
      <c r="J6" s="44" t="s">
        <v>45</v>
      </c>
    </row>
    <row r="7" spans="1:12" ht="21" customHeight="1" x14ac:dyDescent="0.35">
      <c r="A7" s="49"/>
      <c r="B7" s="44"/>
      <c r="C7" s="48" t="s">
        <v>44</v>
      </c>
      <c r="D7" s="47" t="s">
        <v>43</v>
      </c>
      <c r="E7" s="46" t="s">
        <v>42</v>
      </c>
      <c r="F7" s="45" t="s">
        <v>41</v>
      </c>
      <c r="G7" s="45" t="s">
        <v>40</v>
      </c>
      <c r="H7" s="45" t="s">
        <v>39</v>
      </c>
      <c r="I7" s="45" t="s">
        <v>38</v>
      </c>
      <c r="J7" s="44"/>
    </row>
    <row r="8" spans="1:12" ht="21" customHeight="1" x14ac:dyDescent="0.35">
      <c r="A8" s="32">
        <v>1</v>
      </c>
      <c r="B8" s="24" t="s">
        <v>37</v>
      </c>
      <c r="C8" s="22">
        <v>0</v>
      </c>
      <c r="D8" s="23"/>
      <c r="E8" s="22">
        <f>C8*D8</f>
        <v>0</v>
      </c>
      <c r="F8" s="21">
        <v>0</v>
      </c>
      <c r="G8" s="21">
        <v>0</v>
      </c>
      <c r="H8" s="21">
        <f>F8+G8</f>
        <v>0</v>
      </c>
      <c r="I8" s="20"/>
      <c r="J8" s="33" t="s">
        <v>36</v>
      </c>
    </row>
    <row r="9" spans="1:12" ht="21" customHeight="1" x14ac:dyDescent="0.35">
      <c r="A9" s="32"/>
      <c r="B9" s="24"/>
      <c r="C9" s="22"/>
      <c r="D9" s="23"/>
      <c r="E9" s="22"/>
      <c r="F9" s="21">
        <v>0</v>
      </c>
      <c r="G9" s="21">
        <v>0</v>
      </c>
      <c r="H9" s="21">
        <f>F9+G9</f>
        <v>0</v>
      </c>
      <c r="I9" s="20"/>
      <c r="J9" s="31"/>
    </row>
    <row r="10" spans="1:12" ht="21" customHeight="1" x14ac:dyDescent="0.35">
      <c r="A10" s="32"/>
      <c r="B10" s="24"/>
      <c r="C10" s="22"/>
      <c r="D10" s="23"/>
      <c r="E10" s="22"/>
      <c r="F10" s="43">
        <v>0</v>
      </c>
      <c r="G10" s="21">
        <v>0</v>
      </c>
      <c r="H10" s="21">
        <f>F10+G10</f>
        <v>0</v>
      </c>
      <c r="I10" s="20"/>
      <c r="J10" s="31"/>
    </row>
    <row r="11" spans="1:12" ht="21" customHeight="1" x14ac:dyDescent="0.35">
      <c r="A11" s="32"/>
      <c r="B11" s="24"/>
      <c r="C11" s="22"/>
      <c r="D11" s="23"/>
      <c r="E11" s="22"/>
      <c r="F11" s="21">
        <v>0</v>
      </c>
      <c r="G11" s="21">
        <v>0</v>
      </c>
      <c r="H11" s="21">
        <f>F11+G11</f>
        <v>0</v>
      </c>
      <c r="I11" s="20"/>
      <c r="J11" s="31"/>
    </row>
    <row r="12" spans="1:12" ht="21" customHeight="1" x14ac:dyDescent="0.35">
      <c r="A12" s="32"/>
      <c r="B12" s="24"/>
      <c r="C12" s="22"/>
      <c r="D12" s="23"/>
      <c r="E12" s="22"/>
      <c r="F12" s="21">
        <v>0</v>
      </c>
      <c r="G12" s="21">
        <v>0</v>
      </c>
      <c r="H12" s="21">
        <f>F12+G12</f>
        <v>0</v>
      </c>
      <c r="I12" s="20"/>
      <c r="J12" s="31"/>
    </row>
    <row r="13" spans="1:12" s="3" customFormat="1" ht="21" customHeight="1" x14ac:dyDescent="0.35">
      <c r="A13" s="17"/>
      <c r="B13" s="16" t="s">
        <v>35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>SUM(G11:G12)</f>
        <v>0</v>
      </c>
      <c r="H13" s="15">
        <f>SUM(H8:H12)</f>
        <v>0</v>
      </c>
      <c r="I13" s="14"/>
      <c r="J13" s="30"/>
    </row>
    <row r="14" spans="1:12" ht="21" customHeight="1" x14ac:dyDescent="0.35">
      <c r="A14" s="29">
        <v>2</v>
      </c>
      <c r="B14" s="42" t="s">
        <v>34</v>
      </c>
      <c r="C14" s="41">
        <v>0</v>
      </c>
      <c r="D14" s="29"/>
      <c r="E14" s="41">
        <f>C14*D14</f>
        <v>0</v>
      </c>
      <c r="F14" s="21">
        <v>0</v>
      </c>
      <c r="G14" s="21">
        <v>0</v>
      </c>
      <c r="H14" s="21">
        <f>F14+G14</f>
        <v>0</v>
      </c>
      <c r="I14" s="20"/>
      <c r="J14" s="33" t="s">
        <v>33</v>
      </c>
    </row>
    <row r="15" spans="1:12" ht="21" customHeight="1" x14ac:dyDescent="0.35">
      <c r="A15" s="25"/>
      <c r="B15" s="38"/>
      <c r="C15" s="37"/>
      <c r="D15" s="25"/>
      <c r="E15" s="37"/>
      <c r="F15" s="21">
        <v>0</v>
      </c>
      <c r="G15" s="21">
        <v>0</v>
      </c>
      <c r="H15" s="21">
        <f>F15+G15</f>
        <v>0</v>
      </c>
      <c r="I15" s="20"/>
      <c r="J15" s="31"/>
    </row>
    <row r="16" spans="1:12" s="3" customFormat="1" ht="21" customHeight="1" x14ac:dyDescent="0.35">
      <c r="A16" s="17"/>
      <c r="B16" s="16" t="s">
        <v>32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4"/>
      <c r="J16" s="30"/>
    </row>
    <row r="17" spans="1:10" ht="21" customHeight="1" x14ac:dyDescent="0.35">
      <c r="A17" s="32">
        <v>3</v>
      </c>
      <c r="B17" s="24" t="s">
        <v>31</v>
      </c>
      <c r="C17" s="22"/>
      <c r="D17" s="23"/>
      <c r="E17" s="22">
        <f>C17*D17</f>
        <v>0</v>
      </c>
      <c r="F17" s="21">
        <v>0</v>
      </c>
      <c r="G17" s="21">
        <v>0</v>
      </c>
      <c r="H17" s="21">
        <v>0</v>
      </c>
      <c r="I17" s="20"/>
      <c r="J17" s="36" t="s">
        <v>30</v>
      </c>
    </row>
    <row r="18" spans="1:10" ht="21" customHeight="1" x14ac:dyDescent="0.35">
      <c r="A18" s="32"/>
      <c r="B18" s="24"/>
      <c r="C18" s="22"/>
      <c r="D18" s="23"/>
      <c r="E18" s="22"/>
      <c r="F18" s="21">
        <v>0</v>
      </c>
      <c r="G18" s="21">
        <v>0</v>
      </c>
      <c r="H18" s="21">
        <v>0</v>
      </c>
      <c r="I18" s="20"/>
      <c r="J18" s="35"/>
    </row>
    <row r="19" spans="1:10" s="3" customFormat="1" ht="21" customHeight="1" x14ac:dyDescent="0.35">
      <c r="A19" s="17"/>
      <c r="B19" s="16" t="s">
        <v>29</v>
      </c>
      <c r="C19" s="15">
        <f>SUM(C17)</f>
        <v>0</v>
      </c>
      <c r="D19" s="15">
        <f>SUM(D17)</f>
        <v>0</v>
      </c>
      <c r="E19" s="15">
        <f>SUM(E17)</f>
        <v>0</v>
      </c>
      <c r="F19" s="15">
        <f>SUM(F17:F18)</f>
        <v>0</v>
      </c>
      <c r="G19" s="15">
        <f>SUM(G17:G18)</f>
        <v>0</v>
      </c>
      <c r="H19" s="15">
        <f>SUM(H17:H18)</f>
        <v>0</v>
      </c>
      <c r="I19" s="14"/>
      <c r="J19" s="34"/>
    </row>
    <row r="20" spans="1:10" ht="21" customHeight="1" x14ac:dyDescent="0.35">
      <c r="A20" s="32">
        <v>4</v>
      </c>
      <c r="B20" s="24" t="s">
        <v>28</v>
      </c>
      <c r="C20" s="22">
        <v>0</v>
      </c>
      <c r="D20" s="23"/>
      <c r="E20" s="22">
        <f>C20*D20</f>
        <v>0</v>
      </c>
      <c r="F20" s="21">
        <v>0</v>
      </c>
      <c r="G20" s="21">
        <v>0</v>
      </c>
      <c r="H20" s="21">
        <f>SUM(F20:G20)</f>
        <v>0</v>
      </c>
      <c r="I20" s="20"/>
      <c r="J20" s="36" t="s">
        <v>27</v>
      </c>
    </row>
    <row r="21" spans="1:10" ht="21" customHeight="1" x14ac:dyDescent="0.35">
      <c r="A21" s="32"/>
      <c r="B21" s="24"/>
      <c r="C21" s="22"/>
      <c r="D21" s="23"/>
      <c r="E21" s="22"/>
      <c r="F21" s="21">
        <v>0</v>
      </c>
      <c r="G21" s="21">
        <v>0</v>
      </c>
      <c r="H21" s="21">
        <f>F21+G21</f>
        <v>0</v>
      </c>
      <c r="I21" s="20"/>
      <c r="J21" s="35"/>
    </row>
    <row r="22" spans="1:10" s="3" customFormat="1" ht="21" customHeight="1" x14ac:dyDescent="0.35">
      <c r="A22" s="17"/>
      <c r="B22" s="16" t="s">
        <v>26</v>
      </c>
      <c r="C22" s="15">
        <f>SUM(C20)</f>
        <v>0</v>
      </c>
      <c r="D22" s="15">
        <f>SUM(D20)</f>
        <v>0</v>
      </c>
      <c r="E22" s="15">
        <f>SUM(E20)</f>
        <v>0</v>
      </c>
      <c r="F22" s="15">
        <f>SUM(F20:F21)</f>
        <v>0</v>
      </c>
      <c r="G22" s="15">
        <f>G20+G21</f>
        <v>0</v>
      </c>
      <c r="H22" s="15">
        <f>SUM(H20:H21)</f>
        <v>0</v>
      </c>
      <c r="I22" s="14"/>
      <c r="J22" s="34"/>
    </row>
    <row r="23" spans="1:10" ht="21" customHeight="1" x14ac:dyDescent="0.35">
      <c r="A23" s="29">
        <v>5</v>
      </c>
      <c r="B23" s="42" t="s">
        <v>25</v>
      </c>
      <c r="C23" s="42">
        <v>0</v>
      </c>
      <c r="D23" s="29"/>
      <c r="E23" s="41">
        <f>C23*D23</f>
        <v>0</v>
      </c>
      <c r="F23" s="21">
        <v>198.64</v>
      </c>
      <c r="G23" s="21">
        <v>69.94</v>
      </c>
      <c r="H23" s="21">
        <f>F23+G23</f>
        <v>268.58</v>
      </c>
      <c r="I23" s="20"/>
      <c r="J23" s="33" t="s">
        <v>24</v>
      </c>
    </row>
    <row r="24" spans="1:10" ht="21" customHeight="1" x14ac:dyDescent="0.35">
      <c r="A24" s="26"/>
      <c r="B24" s="40"/>
      <c r="C24" s="40"/>
      <c r="D24" s="26"/>
      <c r="E24" s="39"/>
      <c r="F24" s="21">
        <v>1024</v>
      </c>
      <c r="G24" s="21">
        <v>526</v>
      </c>
      <c r="H24" s="21">
        <f>F24+G24</f>
        <v>1550</v>
      </c>
      <c r="I24" s="20"/>
      <c r="J24" s="31"/>
    </row>
    <row r="25" spans="1:10" ht="21" customHeight="1" x14ac:dyDescent="0.35">
      <c r="A25" s="26"/>
      <c r="B25" s="40"/>
      <c r="C25" s="40"/>
      <c r="D25" s="26"/>
      <c r="E25" s="39"/>
      <c r="F25" s="21">
        <v>1196</v>
      </c>
      <c r="G25" s="21">
        <v>580</v>
      </c>
      <c r="H25" s="21">
        <f>F25+G25</f>
        <v>1776</v>
      </c>
      <c r="I25" s="27"/>
      <c r="J25" s="31"/>
    </row>
    <row r="26" spans="1:10" ht="21" customHeight="1" x14ac:dyDescent="0.35">
      <c r="A26" s="26"/>
      <c r="B26" s="40"/>
      <c r="C26" s="40"/>
      <c r="D26" s="26"/>
      <c r="E26" s="39"/>
      <c r="F26" s="21">
        <v>244</v>
      </c>
      <c r="G26" s="21">
        <v>16.59</v>
      </c>
      <c r="H26" s="21">
        <f>F26+G26</f>
        <v>260.58999999999997</v>
      </c>
      <c r="I26" s="27"/>
      <c r="J26" s="31"/>
    </row>
    <row r="27" spans="1:10" ht="21" customHeight="1" x14ac:dyDescent="0.35">
      <c r="A27" s="26"/>
      <c r="B27" s="40"/>
      <c r="C27" s="40"/>
      <c r="D27" s="26"/>
      <c r="E27" s="39"/>
      <c r="F27" s="21">
        <v>984</v>
      </c>
      <c r="G27" s="21">
        <v>64.8</v>
      </c>
      <c r="H27" s="21">
        <f>F27+G27</f>
        <v>1048.8</v>
      </c>
      <c r="I27" s="27"/>
      <c r="J27" s="31"/>
    </row>
    <row r="28" spans="1:10" ht="21" customHeight="1" x14ac:dyDescent="0.35">
      <c r="A28" s="25"/>
      <c r="B28" s="38"/>
      <c r="C28" s="38"/>
      <c r="D28" s="25"/>
      <c r="E28" s="37"/>
      <c r="F28" s="21">
        <v>584</v>
      </c>
      <c r="G28" s="21">
        <v>1971</v>
      </c>
      <c r="H28" s="21">
        <f>F28+G28</f>
        <v>2555</v>
      </c>
      <c r="I28" s="27"/>
      <c r="J28" s="31"/>
    </row>
    <row r="29" spans="1:10" s="3" customFormat="1" ht="21" customHeight="1" x14ac:dyDescent="0.35">
      <c r="A29" s="17"/>
      <c r="B29" s="16" t="s">
        <v>23</v>
      </c>
      <c r="C29" s="15">
        <f>SUM(C23)</f>
        <v>0</v>
      </c>
      <c r="D29" s="15">
        <f>SUM(D23)</f>
        <v>0</v>
      </c>
      <c r="E29" s="15">
        <f>SUM(E23)</f>
        <v>0</v>
      </c>
      <c r="F29" s="15">
        <f>SUM(F23:F28)</f>
        <v>4230.6399999999994</v>
      </c>
      <c r="G29" s="15">
        <f>SUM(G23:G28)</f>
        <v>3228.33</v>
      </c>
      <c r="H29" s="15">
        <f>SUM(H23:H28)</f>
        <v>7458.97</v>
      </c>
      <c r="I29" s="14"/>
      <c r="J29" s="30"/>
    </row>
    <row r="30" spans="1:10" ht="21" customHeight="1" x14ac:dyDescent="0.35">
      <c r="A30" s="32">
        <v>6</v>
      </c>
      <c r="B30" s="24" t="s">
        <v>22</v>
      </c>
      <c r="C30" s="22">
        <v>0</v>
      </c>
      <c r="D30" s="23"/>
      <c r="E30" s="22">
        <f>C30*D30</f>
        <v>0</v>
      </c>
      <c r="F30" s="21">
        <v>0</v>
      </c>
      <c r="G30" s="21">
        <v>0</v>
      </c>
      <c r="H30" s="21">
        <f>F30+G30</f>
        <v>0</v>
      </c>
      <c r="I30" s="20"/>
      <c r="J30" s="33" t="s">
        <v>21</v>
      </c>
    </row>
    <row r="31" spans="1:10" ht="21" customHeight="1" x14ac:dyDescent="0.35">
      <c r="A31" s="32"/>
      <c r="B31" s="24"/>
      <c r="C31" s="22"/>
      <c r="D31" s="23"/>
      <c r="E31" s="22"/>
      <c r="F31" s="21">
        <v>0</v>
      </c>
      <c r="G31" s="21">
        <v>0</v>
      </c>
      <c r="H31" s="21">
        <f>F31+G31</f>
        <v>0</v>
      </c>
      <c r="I31" s="20"/>
      <c r="J31" s="35"/>
    </row>
    <row r="32" spans="1:10" ht="21" customHeight="1" x14ac:dyDescent="0.35">
      <c r="A32" s="32"/>
      <c r="B32" s="24"/>
      <c r="C32" s="22"/>
      <c r="D32" s="23"/>
      <c r="E32" s="22"/>
      <c r="F32" s="21">
        <v>0</v>
      </c>
      <c r="G32" s="21">
        <v>0</v>
      </c>
      <c r="H32" s="21">
        <f>F32+G32</f>
        <v>0</v>
      </c>
      <c r="I32" s="20"/>
      <c r="J32" s="35"/>
    </row>
    <row r="33" spans="1:10" ht="21" customHeight="1" x14ac:dyDescent="0.35">
      <c r="A33" s="32"/>
      <c r="B33" s="24"/>
      <c r="C33" s="22"/>
      <c r="D33" s="23"/>
      <c r="E33" s="22"/>
      <c r="F33" s="21">
        <v>0</v>
      </c>
      <c r="G33" s="21">
        <v>0</v>
      </c>
      <c r="H33" s="21">
        <f>F33+G33</f>
        <v>0</v>
      </c>
      <c r="I33" s="20"/>
      <c r="J33" s="35"/>
    </row>
    <row r="34" spans="1:10" s="3" customFormat="1" ht="21" customHeight="1" x14ac:dyDescent="0.35">
      <c r="A34" s="17"/>
      <c r="B34" s="16" t="s">
        <v>20</v>
      </c>
      <c r="C34" s="15">
        <f>SUM(C30)</f>
        <v>0</v>
      </c>
      <c r="D34" s="15">
        <f>SUM(D30)</f>
        <v>0</v>
      </c>
      <c r="E34" s="15">
        <f>SUM(E30)</f>
        <v>0</v>
      </c>
      <c r="F34" s="15">
        <f>SUM(F30:F33)</f>
        <v>0</v>
      </c>
      <c r="G34" s="15">
        <f>SUM(G30:G33)</f>
        <v>0</v>
      </c>
      <c r="H34" s="15">
        <f>SUM(H30:H33)</f>
        <v>0</v>
      </c>
      <c r="I34" s="14"/>
      <c r="J34" s="34"/>
    </row>
    <row r="35" spans="1:10" ht="21" customHeight="1" x14ac:dyDescent="0.35">
      <c r="A35" s="32">
        <v>7</v>
      </c>
      <c r="B35" s="24" t="s">
        <v>19</v>
      </c>
      <c r="C35" s="22">
        <v>0</v>
      </c>
      <c r="D35" s="23"/>
      <c r="E35" s="22">
        <f>C35*D35</f>
        <v>0</v>
      </c>
      <c r="F35" s="21">
        <v>0</v>
      </c>
      <c r="G35" s="21">
        <v>0</v>
      </c>
      <c r="H35" s="21">
        <f>F35+G35</f>
        <v>0</v>
      </c>
      <c r="I35" s="20"/>
      <c r="J35" s="28"/>
    </row>
    <row r="36" spans="1:10" ht="21" customHeight="1" x14ac:dyDescent="0.35">
      <c r="A36" s="32"/>
      <c r="B36" s="24"/>
      <c r="C36" s="22"/>
      <c r="D36" s="23"/>
      <c r="E36" s="22"/>
      <c r="F36" s="21">
        <v>0</v>
      </c>
      <c r="G36" s="21">
        <v>0</v>
      </c>
      <c r="H36" s="21">
        <f>F36+G36</f>
        <v>0</v>
      </c>
      <c r="I36" s="20"/>
      <c r="J36" s="19"/>
    </row>
    <row r="37" spans="1:10" ht="21" customHeight="1" x14ac:dyDescent="0.35">
      <c r="A37" s="32"/>
      <c r="B37" s="24"/>
      <c r="C37" s="22"/>
      <c r="D37" s="23"/>
      <c r="E37" s="22"/>
      <c r="F37" s="21">
        <v>0</v>
      </c>
      <c r="G37" s="21">
        <v>0</v>
      </c>
      <c r="H37" s="21">
        <f>F37+G37</f>
        <v>0</v>
      </c>
      <c r="I37" s="20"/>
      <c r="J37" s="19"/>
    </row>
    <row r="38" spans="1:10" ht="21" customHeight="1" x14ac:dyDescent="0.35">
      <c r="A38" s="32"/>
      <c r="B38" s="24"/>
      <c r="C38" s="22"/>
      <c r="D38" s="23"/>
      <c r="E38" s="22"/>
      <c r="F38" s="21">
        <v>0</v>
      </c>
      <c r="G38" s="21">
        <v>0</v>
      </c>
      <c r="H38" s="21">
        <f>F38+G38</f>
        <v>0</v>
      </c>
      <c r="I38" s="20"/>
      <c r="J38" s="19"/>
    </row>
    <row r="39" spans="1:10" s="3" customFormat="1" ht="21" customHeight="1" x14ac:dyDescent="0.35">
      <c r="A39" s="17"/>
      <c r="B39" s="16" t="s">
        <v>18</v>
      </c>
      <c r="C39" s="15">
        <f>SUM(C35)</f>
        <v>0</v>
      </c>
      <c r="D39" s="15">
        <f>SUM(D35)</f>
        <v>0</v>
      </c>
      <c r="E39" s="15">
        <f>SUM(E35)</f>
        <v>0</v>
      </c>
      <c r="F39" s="15">
        <f>SUM(F35:F38)</f>
        <v>0</v>
      </c>
      <c r="G39" s="15">
        <f>SUM(G35:G38)</f>
        <v>0</v>
      </c>
      <c r="H39" s="15">
        <f>SUM(H35:H38)</f>
        <v>0</v>
      </c>
      <c r="I39" s="14"/>
      <c r="J39" s="18"/>
    </row>
    <row r="40" spans="1:10" ht="21" customHeight="1" x14ac:dyDescent="0.35">
      <c r="A40" s="32">
        <v>8</v>
      </c>
      <c r="B40" s="24" t="s">
        <v>17</v>
      </c>
      <c r="C40" s="22">
        <v>0</v>
      </c>
      <c r="D40" s="23"/>
      <c r="E40" s="22">
        <f>C40*D40</f>
        <v>0</v>
      </c>
      <c r="F40" s="21">
        <v>0</v>
      </c>
      <c r="G40" s="21">
        <v>0</v>
      </c>
      <c r="H40" s="21">
        <f>F40+G40</f>
        <v>0</v>
      </c>
      <c r="I40" s="20"/>
      <c r="J40" s="36" t="s">
        <v>16</v>
      </c>
    </row>
    <row r="41" spans="1:10" ht="21" customHeight="1" x14ac:dyDescent="0.35">
      <c r="A41" s="32"/>
      <c r="B41" s="24"/>
      <c r="C41" s="22"/>
      <c r="D41" s="23"/>
      <c r="E41" s="22"/>
      <c r="F41" s="21">
        <v>0</v>
      </c>
      <c r="G41" s="21">
        <v>0</v>
      </c>
      <c r="H41" s="21">
        <f>F41+G41</f>
        <v>0</v>
      </c>
      <c r="I41" s="20"/>
      <c r="J41" s="35"/>
    </row>
    <row r="42" spans="1:10" s="3" customFormat="1" ht="21" customHeight="1" x14ac:dyDescent="0.35">
      <c r="A42" s="17"/>
      <c r="B42" s="16" t="s">
        <v>15</v>
      </c>
      <c r="C42" s="15">
        <f>SUM(C40)</f>
        <v>0</v>
      </c>
      <c r="D42" s="15">
        <f>SUM(D40)</f>
        <v>0</v>
      </c>
      <c r="E42" s="15">
        <f>SUM(E40)</f>
        <v>0</v>
      </c>
      <c r="F42" s="15">
        <f>SUM(F40:F41)</f>
        <v>0</v>
      </c>
      <c r="G42" s="15">
        <f>SUM(G40:G41)</f>
        <v>0</v>
      </c>
      <c r="H42" s="15">
        <f>SUM(H40:H41)</f>
        <v>0</v>
      </c>
      <c r="I42" s="14"/>
      <c r="J42" s="34"/>
    </row>
    <row r="43" spans="1:10" ht="21" customHeight="1" x14ac:dyDescent="0.35">
      <c r="A43" s="32">
        <v>9</v>
      </c>
      <c r="B43" s="24" t="s">
        <v>14</v>
      </c>
      <c r="C43" s="22">
        <v>0</v>
      </c>
      <c r="D43" s="23"/>
      <c r="E43" s="22">
        <f>C43*D43</f>
        <v>0</v>
      </c>
      <c r="F43" s="21">
        <v>0</v>
      </c>
      <c r="G43" s="21">
        <v>0</v>
      </c>
      <c r="H43" s="21">
        <f>F43+G43</f>
        <v>0</v>
      </c>
      <c r="I43" s="20"/>
      <c r="J43" s="33" t="s">
        <v>13</v>
      </c>
    </row>
    <row r="44" spans="1:10" ht="21" customHeight="1" x14ac:dyDescent="0.35">
      <c r="A44" s="32"/>
      <c r="B44" s="24"/>
      <c r="C44" s="22"/>
      <c r="D44" s="23"/>
      <c r="E44" s="22"/>
      <c r="F44" s="21">
        <v>0</v>
      </c>
      <c r="G44" s="21">
        <v>0</v>
      </c>
      <c r="H44" s="21">
        <f>F44+G44</f>
        <v>0</v>
      </c>
      <c r="I44" s="20"/>
      <c r="J44" s="31"/>
    </row>
    <row r="45" spans="1:10" ht="21" customHeight="1" x14ac:dyDescent="0.35">
      <c r="A45" s="32"/>
      <c r="B45" s="24"/>
      <c r="C45" s="22"/>
      <c r="D45" s="23"/>
      <c r="E45" s="22"/>
      <c r="F45" s="21">
        <v>0</v>
      </c>
      <c r="G45" s="21">
        <v>0</v>
      </c>
      <c r="H45" s="21">
        <f>F45+G45</f>
        <v>0</v>
      </c>
      <c r="I45" s="20"/>
      <c r="J45" s="31"/>
    </row>
    <row r="46" spans="1:10" s="3" customFormat="1" ht="21" customHeight="1" x14ac:dyDescent="0.35">
      <c r="A46" s="17"/>
      <c r="B46" s="16" t="s">
        <v>12</v>
      </c>
      <c r="C46" s="15">
        <f>SUM(C43)</f>
        <v>0</v>
      </c>
      <c r="D46" s="15">
        <f>SUM(D43)</f>
        <v>0</v>
      </c>
      <c r="E46" s="15">
        <f>SUM(E43)</f>
        <v>0</v>
      </c>
      <c r="F46" s="15">
        <f>SUM(F43:F45)</f>
        <v>0</v>
      </c>
      <c r="G46" s="15">
        <f>SUM(G43:G45)</f>
        <v>0</v>
      </c>
      <c r="H46" s="15">
        <f>SUM(H43:H45)</f>
        <v>0</v>
      </c>
      <c r="I46" s="14"/>
      <c r="J46" s="30"/>
    </row>
    <row r="47" spans="1:10" ht="21" customHeight="1" x14ac:dyDescent="0.35">
      <c r="A47" s="29">
        <v>10</v>
      </c>
      <c r="B47" s="24" t="s">
        <v>11</v>
      </c>
      <c r="C47" s="22">
        <v>0</v>
      </c>
      <c r="D47" s="23"/>
      <c r="E47" s="22">
        <f>C47*D47</f>
        <v>0</v>
      </c>
      <c r="F47" s="21">
        <v>0</v>
      </c>
      <c r="G47" s="21">
        <v>0</v>
      </c>
      <c r="H47" s="21">
        <f>F47+G47</f>
        <v>0</v>
      </c>
      <c r="I47" s="27">
        <v>0</v>
      </c>
      <c r="J47" s="28"/>
    </row>
    <row r="48" spans="1:10" ht="21" customHeight="1" x14ac:dyDescent="0.35">
      <c r="A48" s="26"/>
      <c r="B48" s="24"/>
      <c r="C48" s="22"/>
      <c r="D48" s="23"/>
      <c r="E48" s="22"/>
      <c r="F48" s="21">
        <v>0</v>
      </c>
      <c r="G48" s="21">
        <v>0</v>
      </c>
      <c r="H48" s="21">
        <f>F48+G48</f>
        <v>0</v>
      </c>
      <c r="I48" s="27"/>
      <c r="J48" s="19"/>
    </row>
    <row r="49" spans="1:10" ht="21" customHeight="1" x14ac:dyDescent="0.35">
      <c r="A49" s="26"/>
      <c r="B49" s="24"/>
      <c r="C49" s="22"/>
      <c r="D49" s="23"/>
      <c r="E49" s="22"/>
      <c r="F49" s="21">
        <v>0</v>
      </c>
      <c r="G49" s="21">
        <v>0</v>
      </c>
      <c r="H49" s="21">
        <f>F49+G49</f>
        <v>0</v>
      </c>
      <c r="I49" s="27"/>
      <c r="J49" s="19"/>
    </row>
    <row r="50" spans="1:10" ht="21" customHeight="1" x14ac:dyDescent="0.35">
      <c r="A50" s="26"/>
      <c r="B50" s="24"/>
      <c r="C50" s="22"/>
      <c r="D50" s="23"/>
      <c r="E50" s="22"/>
      <c r="F50" s="21">
        <v>0</v>
      </c>
      <c r="G50" s="21">
        <v>0</v>
      </c>
      <c r="H50" s="21">
        <f>F50+G50</f>
        <v>0</v>
      </c>
      <c r="I50" s="20"/>
      <c r="J50" s="19"/>
    </row>
    <row r="51" spans="1:10" ht="21" customHeight="1" x14ac:dyDescent="0.35">
      <c r="A51" s="26"/>
      <c r="B51" s="24"/>
      <c r="C51" s="22"/>
      <c r="D51" s="23"/>
      <c r="E51" s="22"/>
      <c r="F51" s="21">
        <v>0</v>
      </c>
      <c r="G51" s="21">
        <v>0</v>
      </c>
      <c r="H51" s="21">
        <f>F51+G51</f>
        <v>0</v>
      </c>
      <c r="I51" s="20"/>
      <c r="J51" s="19"/>
    </row>
    <row r="52" spans="1:10" ht="21" customHeight="1" x14ac:dyDescent="0.35">
      <c r="A52" s="26"/>
      <c r="B52" s="24"/>
      <c r="C52" s="22"/>
      <c r="D52" s="23"/>
      <c r="E52" s="22"/>
      <c r="F52" s="21">
        <v>0</v>
      </c>
      <c r="G52" s="21">
        <v>0</v>
      </c>
      <c r="H52" s="21">
        <f>F52+G52</f>
        <v>0</v>
      </c>
      <c r="I52" s="20"/>
      <c r="J52" s="19"/>
    </row>
    <row r="53" spans="1:10" ht="21" customHeight="1" x14ac:dyDescent="0.35">
      <c r="A53" s="25"/>
      <c r="B53" s="24"/>
      <c r="C53" s="22"/>
      <c r="D53" s="23"/>
      <c r="E53" s="22"/>
      <c r="F53" s="21">
        <v>0</v>
      </c>
      <c r="G53" s="21">
        <v>0</v>
      </c>
      <c r="H53" s="21">
        <f>F53+G53</f>
        <v>0</v>
      </c>
      <c r="I53" s="20"/>
      <c r="J53" s="19"/>
    </row>
    <row r="54" spans="1:10" s="3" customFormat="1" ht="21" customHeight="1" x14ac:dyDescent="0.35">
      <c r="A54" s="17"/>
      <c r="B54" s="16" t="s">
        <v>10</v>
      </c>
      <c r="C54" s="15">
        <f>SUM(C47)</f>
        <v>0</v>
      </c>
      <c r="D54" s="15">
        <f>SUM(D47)</f>
        <v>0</v>
      </c>
      <c r="E54" s="15">
        <f>SUM(E47)</f>
        <v>0</v>
      </c>
      <c r="F54" s="15">
        <f>SUM(F47:F53)</f>
        <v>0</v>
      </c>
      <c r="G54" s="15">
        <f>SUM(G47:G53)</f>
        <v>0</v>
      </c>
      <c r="H54" s="15">
        <f>SUM(H47:H53)</f>
        <v>0</v>
      </c>
      <c r="I54" s="14"/>
      <c r="J54" s="18"/>
    </row>
    <row r="55" spans="1:10" ht="21" customHeight="1" x14ac:dyDescent="0.35">
      <c r="A55" s="17"/>
      <c r="B55" s="16" t="s">
        <v>9</v>
      </c>
      <c r="C55" s="15">
        <f>SUM(C54,C46,C42,C39,C34,C29,C22,C19,C16,C13)</f>
        <v>0</v>
      </c>
      <c r="D55" s="15">
        <f>SUM(D54,D46,D42,D39,D34,D29,D22,D19,D16,D13)</f>
        <v>0</v>
      </c>
      <c r="E55" s="15">
        <f>SUM(E54,E46,E42,E39,E34,E29,E22,E19,E16,E13)</f>
        <v>0</v>
      </c>
      <c r="F55" s="15">
        <f>SUM(F54,F46,F42,F39,F34,F29,F22,F19,F16,F13)</f>
        <v>4230.6399999999994</v>
      </c>
      <c r="G55" s="15">
        <f>SUM(G54,G46,G42,G39,G34,G29,G22,G19,G16,G13)</f>
        <v>3228.33</v>
      </c>
      <c r="H55" s="15">
        <f>SUM(H54,H46,H42,H39,H34,H29,H22,H19,H16,H13)</f>
        <v>7458.97</v>
      </c>
      <c r="I55" s="14"/>
      <c r="J55" s="13"/>
    </row>
    <row r="59" spans="1:10" ht="21" customHeight="1" x14ac:dyDescent="0.35">
      <c r="A59" s="12" t="s">
        <v>8</v>
      </c>
      <c r="B59" s="11"/>
      <c r="C59" s="10" t="s">
        <v>7</v>
      </c>
      <c r="D59" s="10"/>
      <c r="E59" s="10" t="s">
        <v>6</v>
      </c>
      <c r="F59" s="10"/>
      <c r="G59" s="10" t="s">
        <v>5</v>
      </c>
      <c r="H59" s="10"/>
      <c r="I59" s="9" t="s">
        <v>4</v>
      </c>
    </row>
    <row r="60" spans="1:10" ht="21" customHeight="1" x14ac:dyDescent="0.35">
      <c r="A60" s="8">
        <v>0</v>
      </c>
      <c r="B60" s="7"/>
      <c r="C60" s="7">
        <f>H55</f>
        <v>7458.97</v>
      </c>
      <c r="D60" s="7"/>
      <c r="E60" s="7">
        <f>F55</f>
        <v>4230.6399999999994</v>
      </c>
      <c r="F60" s="7"/>
      <c r="G60" s="7">
        <f>G55</f>
        <v>3228.33</v>
      </c>
      <c r="H60" s="7"/>
      <c r="I60" s="6">
        <f>A60-C60</f>
        <v>-7458.97</v>
      </c>
    </row>
    <row r="62" spans="1:10" ht="21" customHeight="1" x14ac:dyDescent="0.35">
      <c r="A62" s="4" t="s">
        <v>3</v>
      </c>
      <c r="B62" s="3"/>
      <c r="C62" s="5" t="s">
        <v>2</v>
      </c>
      <c r="D62" s="4"/>
      <c r="E62" s="4" t="s">
        <v>1</v>
      </c>
      <c r="F62" s="4"/>
      <c r="G62" s="4" t="s">
        <v>0</v>
      </c>
      <c r="H62" s="4"/>
      <c r="I62" s="3"/>
    </row>
  </sheetData>
  <mergeCells count="76">
    <mergeCell ref="J8:J13"/>
    <mergeCell ref="J14:J16"/>
    <mergeCell ref="J17:J19"/>
    <mergeCell ref="A23:A28"/>
    <mergeCell ref="B23:B28"/>
    <mergeCell ref="C23:C28"/>
    <mergeCell ref="D23:D28"/>
    <mergeCell ref="E23:E28"/>
    <mergeCell ref="J43:J46"/>
    <mergeCell ref="J47:J54"/>
    <mergeCell ref="H4:I5"/>
    <mergeCell ref="J20:J22"/>
    <mergeCell ref="J23:J29"/>
    <mergeCell ref="J30:J34"/>
    <mergeCell ref="J35:J39"/>
    <mergeCell ref="J40:J42"/>
    <mergeCell ref="J4:J5"/>
    <mergeCell ref="J6:J7"/>
    <mergeCell ref="D30:D33"/>
    <mergeCell ref="E30:E33"/>
    <mergeCell ref="E35:E38"/>
    <mergeCell ref="E40:E41"/>
    <mergeCell ref="E43:E45"/>
    <mergeCell ref="E47:E53"/>
    <mergeCell ref="D8:D12"/>
    <mergeCell ref="D14:D15"/>
    <mergeCell ref="D17:D18"/>
    <mergeCell ref="D20:D21"/>
    <mergeCell ref="E8:E12"/>
    <mergeCell ref="E14:E15"/>
    <mergeCell ref="E17:E18"/>
    <mergeCell ref="E20:E21"/>
    <mergeCell ref="C35:C38"/>
    <mergeCell ref="C40:C41"/>
    <mergeCell ref="C43:C45"/>
    <mergeCell ref="C47:C53"/>
    <mergeCell ref="D35:D38"/>
    <mergeCell ref="D40:D41"/>
    <mergeCell ref="D43:D45"/>
    <mergeCell ref="D47:D53"/>
    <mergeCell ref="A35:A38"/>
    <mergeCell ref="A40:A41"/>
    <mergeCell ref="A43:A45"/>
    <mergeCell ref="A47:A53"/>
    <mergeCell ref="B6:B7"/>
    <mergeCell ref="B47:B53"/>
    <mergeCell ref="A60:B60"/>
    <mergeCell ref="C60:D60"/>
    <mergeCell ref="E60:F60"/>
    <mergeCell ref="G60:H60"/>
    <mergeCell ref="A6:A7"/>
    <mergeCell ref="A8:A12"/>
    <mergeCell ref="A14:A15"/>
    <mergeCell ref="A17:A18"/>
    <mergeCell ref="A20:A21"/>
    <mergeCell ref="A30:A33"/>
    <mergeCell ref="B20:B21"/>
    <mergeCell ref="B30:B33"/>
    <mergeCell ref="B35:B38"/>
    <mergeCell ref="B40:B41"/>
    <mergeCell ref="B43:B45"/>
    <mergeCell ref="C8:C12"/>
    <mergeCell ref="C14:C15"/>
    <mergeCell ref="C17:C18"/>
    <mergeCell ref="C20:C21"/>
    <mergeCell ref="C30:C33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18"/>
  </mergeCells>
  <phoneticPr fontId="2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2021-04-02T07:46:58Z</dcterms:created>
  <dcterms:modified xsi:type="dcterms:W3CDTF">2021-04-02T07:47:16Z</dcterms:modified>
</cp:coreProperties>
</file>