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合计" sheetId="1" r:id="rId1"/>
    <sheet name="出票" sheetId="2" r:id="rId2"/>
    <sheet name="退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<sst xmlns="http://schemas.openxmlformats.org/spreadsheetml/2006/main" count="306" uniqueCount="152">
  <si>
    <t>出票金额</t>
  </si>
  <si>
    <t>出票服务费</t>
  </si>
  <si>
    <t>退票金额</t>
  </si>
  <si>
    <t>退票服务费</t>
  </si>
  <si>
    <t>退票手续费</t>
  </si>
  <si>
    <t>打印服务费</t>
  </si>
  <si>
    <t>合计</t>
  </si>
  <si>
    <t>序号</t>
  </si>
  <si>
    <t>订单号</t>
  </si>
  <si>
    <t>取票单号</t>
  </si>
  <si>
    <t>团号</t>
  </si>
  <si>
    <t>乘客</t>
  </si>
  <si>
    <t>乘客类型</t>
  </si>
  <si>
    <t>证件号码</t>
  </si>
  <si>
    <t>出发站代码</t>
  </si>
  <si>
    <t>出发站名称</t>
  </si>
  <si>
    <t>到达站代码</t>
  </si>
  <si>
    <t>到达站名称</t>
  </si>
  <si>
    <t>车次</t>
  </si>
  <si>
    <t>席别</t>
  </si>
  <si>
    <t>座位号</t>
  </si>
  <si>
    <t>出发日期</t>
  </si>
  <si>
    <t>出发时刻</t>
  </si>
  <si>
    <t>到达日期</t>
  </si>
  <si>
    <t>到达时刻</t>
  </si>
  <si>
    <t>票价</t>
  </si>
  <si>
    <t>销售服务费</t>
  </si>
  <si>
    <t>销售小计</t>
  </si>
  <si>
    <t>企业代号</t>
  </si>
  <si>
    <t>客户名称</t>
  </si>
  <si>
    <t>1</t>
  </si>
  <si>
    <t>HCZ2509180023</t>
  </si>
  <si>
    <t>E8W3376548</t>
  </si>
  <si>
    <t>KMTA-251201-JDB883</t>
  </si>
  <si>
    <t>庄宁宁</t>
  </si>
  <si>
    <t>成人</t>
  </si>
  <si>
    <t>620521199704204083</t>
  </si>
  <si>
    <t>EPH</t>
  </si>
  <si>
    <t>嘉兴南</t>
  </si>
  <si>
    <t>HGH</t>
  </si>
  <si>
    <t>杭州东</t>
  </si>
  <si>
    <t>G7595</t>
  </si>
  <si>
    <t>二等座/无座</t>
  </si>
  <si>
    <t>2车-2C号</t>
  </si>
  <si>
    <t>2025-09-23</t>
  </si>
  <si>
    <t>13:29</t>
  </si>
  <si>
    <t>13:52</t>
  </si>
  <si>
    <t>001588</t>
  </si>
  <si>
    <t>抖音创作者大会</t>
  </si>
  <si>
    <t>2</t>
  </si>
  <si>
    <t>HCZ2509160022</t>
  </si>
  <si>
    <t>EAW6458317</t>
  </si>
  <si>
    <t>张宁宁</t>
  </si>
  <si>
    <t>320326199811222711</t>
  </si>
  <si>
    <t>UUH</t>
  </si>
  <si>
    <t>徐州东</t>
  </si>
  <si>
    <t>G7620</t>
  </si>
  <si>
    <t>02车-12F号</t>
  </si>
  <si>
    <t>2025-09-22</t>
  </si>
  <si>
    <t>19:39</t>
  </si>
  <si>
    <t>22:41</t>
  </si>
  <si>
    <t>3</t>
  </si>
  <si>
    <t>HCZ2509120027</t>
  </si>
  <si>
    <t>E5W6846774</t>
  </si>
  <si>
    <t>孙维嘉</t>
  </si>
  <si>
    <t>110221199708260019</t>
  </si>
  <si>
    <t>VNP</t>
  </si>
  <si>
    <t>北京南</t>
  </si>
  <si>
    <t>G192</t>
  </si>
  <si>
    <t>03车-13D号</t>
  </si>
  <si>
    <t>2025-09-26</t>
  </si>
  <si>
    <t>14:41</t>
  </si>
  <si>
    <t>20:26</t>
  </si>
  <si>
    <t>4</t>
  </si>
  <si>
    <t>HCZ2509110152</t>
  </si>
  <si>
    <t>E5W5792799</t>
  </si>
  <si>
    <t>赖宇涛</t>
  </si>
  <si>
    <t>360502199201310017</t>
  </si>
  <si>
    <t>XBG</t>
  </si>
  <si>
    <t>新余北</t>
  </si>
  <si>
    <t>G820</t>
  </si>
  <si>
    <t>06车-04A号</t>
  </si>
  <si>
    <t>2025-09-19</t>
  </si>
  <si>
    <t>18:23</t>
  </si>
  <si>
    <t>21:05</t>
  </si>
  <si>
    <t>5</t>
  </si>
  <si>
    <t>HCZ2509110017</t>
  </si>
  <si>
    <t>EGW4858961</t>
  </si>
  <si>
    <t>乔梓欣</t>
  </si>
  <si>
    <t>130821199503294967</t>
  </si>
  <si>
    <t>EUH</t>
  </si>
  <si>
    <t>海宁西</t>
  </si>
  <si>
    <t>WHH</t>
  </si>
  <si>
    <t>芜湖</t>
  </si>
  <si>
    <t>G7492</t>
  </si>
  <si>
    <t>03车-11F号</t>
  </si>
  <si>
    <t>07:56</t>
  </si>
  <si>
    <t>11:49</t>
  </si>
  <si>
    <t>6</t>
  </si>
  <si>
    <t>HCZ2509110016</t>
  </si>
  <si>
    <t>E8W8580172</t>
  </si>
  <si>
    <t>RVH</t>
  </si>
  <si>
    <t>芜湖南</t>
  </si>
  <si>
    <t>G7494</t>
  </si>
  <si>
    <t>2车-5B号</t>
  </si>
  <si>
    <t>2025-09-18</t>
  </si>
  <si>
    <t>16:17</t>
  </si>
  <si>
    <t>20:10</t>
  </si>
  <si>
    <t>7</t>
  </si>
  <si>
    <t>HCZ2509100014</t>
  </si>
  <si>
    <t>EAW7532986</t>
  </si>
  <si>
    <t>林春绢</t>
  </si>
  <si>
    <t>350525199404101920</t>
  </si>
  <si>
    <t>QNS</t>
  </si>
  <si>
    <t>泉州南</t>
  </si>
  <si>
    <t>G415</t>
  </si>
  <si>
    <t>03车-01F号</t>
  </si>
  <si>
    <t>14:53</t>
  </si>
  <si>
    <t>18:47</t>
  </si>
  <si>
    <t>8</t>
  </si>
  <si>
    <t>HCZ2509090004</t>
  </si>
  <si>
    <t>EGW4877519</t>
  </si>
  <si>
    <t>杜旻轩</t>
  </si>
  <si>
    <t>513001199406010840</t>
  </si>
  <si>
    <t>NKH</t>
  </si>
  <si>
    <t>南京南</t>
  </si>
  <si>
    <t>G7642</t>
  </si>
  <si>
    <t>02车-05F号</t>
  </si>
  <si>
    <t>19:20</t>
  </si>
  <si>
    <t>20:44</t>
  </si>
  <si>
    <t>9</t>
  </si>
  <si>
    <t>HCZ2509050058</t>
  </si>
  <si>
    <t>EAW0529072</t>
  </si>
  <si>
    <t>G179</t>
  </si>
  <si>
    <t>15车-17F号</t>
  </si>
  <si>
    <t>11:39</t>
  </si>
  <si>
    <t>14:13</t>
  </si>
  <si>
    <t>10</t>
  </si>
  <si>
    <t>HCZ2509050015</t>
  </si>
  <si>
    <t>E8W7493673</t>
  </si>
  <si>
    <t>刘奕瀚</t>
  </si>
  <si>
    <t>330382200408020018</t>
  </si>
  <si>
    <t>G185</t>
  </si>
  <si>
    <t>10车-1B号</t>
  </si>
  <si>
    <t>13:20</t>
  </si>
  <si>
    <t>退票单号</t>
  </si>
  <si>
    <t>退票价</t>
  </si>
  <si>
    <t>客户手续费</t>
  </si>
  <si>
    <t>客户退票金额</t>
  </si>
  <si>
    <t>HCT2509050001</t>
  </si>
  <si>
    <t>HCT2509160007</t>
  </si>
  <si>
    <t>HCT2509220050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</si>
</sst>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color indexed="8"/>
      <name val="Calibri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4" borderId="5">
      <alignment vertical="center"/>
    </xf>
    <xf numFmtId="0" fontId="13" fillId="5" borderId="6">
      <alignment vertical="center"/>
    </xf>
    <xf numFmtId="0" fontId="14" fillId="5" borderId="5">
      <alignment vertical="center"/>
    </xf>
    <xf numFmtId="0" fontId="15" fillId="6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5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D10"/>
  <sheetViews>
    <sheetView tabSelected="1" workbookViewId="0">
      <selection activeCell="D10" sqref="D10"/>
    </sheetView>
  </sheetViews>
  <sheetFormatPr defaultColWidth="9" defaultRowHeight="14.4" outlineLevelCol="3"/>
  <cols>
    <col min="3" max="3" width="13.6666666666667" customWidth="1"/>
  </cols>
  <sheetData>
    <row r="4" spans="3:4">
      <c r="C4" t="s">
        <v>0</v>
      </c>
      <c r="D4">
        <v>3363</v>
      </c>
    </row>
    <row r="5" spans="3:4">
      <c r="C5" t="s">
        <v>1</v>
      </c>
      <c r="D5">
        <v>50</v>
      </c>
    </row>
    <row r="6" spans="3:4">
      <c r="C6" t="s">
        <v>2</v>
      </c>
      <c r="D6">
        <v>-1177</v>
      </c>
    </row>
    <row r="7" spans="3:4">
      <c r="C7" t="s">
        <v>3</v>
      </c>
      <c r="D7">
        <v>0</v>
      </c>
    </row>
    <row r="8" spans="3:4">
      <c r="C8" t="s">
        <v>4</v>
      </c>
      <c r="D8">
        <v>277</v>
      </c>
    </row>
    <row r="9" spans="3:3">
      <c r="C9" t="s">
        <v>5</v>
      </c>
    </row>
    <row r="10" spans="3:4">
      <c r="C10" t="s">
        <v>6</v>
      </c>
      <c r="D10">
        <f>SUM(D4:D9)</f>
        <v>2513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48576"/>
  <sheetViews>
    <sheetView workbookViewId="0">
      <selection activeCell="D11" sqref="D11"/>
    </sheetView>
  </sheetViews>
  <sheetFormatPr defaultColWidth="9" defaultRowHeight="14.4"/>
  <cols>
    <col min="1" max="16384" width="9" style="1"/>
  </cols>
  <sheetData>
    <row r="1" s="1" customFormat="1" ht="15.6" spans="1:23">
      <c r="A1" s="2" t="s">
        <v>7</v>
      </c>
      <c r="B1" s="2" t="s">
        <v>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16</v>
      </c>
      <c r="K1" s="2" t="s">
        <v>17</v>
      </c>
      <c r="L1" s="2" t="s">
        <v>18</v>
      </c>
      <c r="M1" s="2" t="s">
        <v>19</v>
      </c>
      <c r="N1" s="2" t="s">
        <v>20</v>
      </c>
      <c r="O1" s="2" t="s">
        <v>21</v>
      </c>
      <c r="P1" s="2" t="s">
        <v>22</v>
      </c>
      <c r="Q1" s="2" t="s">
        <v>23</v>
      </c>
      <c r="R1" s="2" t="s">
        <v>24</v>
      </c>
      <c r="S1" s="2" t="s">
        <v>25</v>
      </c>
      <c r="T1" s="2" t="s">
        <v>26</v>
      </c>
      <c r="U1" s="2" t="s">
        <v>27</v>
      </c>
      <c r="V1" s="2" t="s">
        <v>28</v>
      </c>
      <c r="W1" s="2" t="s">
        <v>29</v>
      </c>
    </row>
    <row r="2" s="1" customFormat="1" spans="1:23">
      <c r="A2" s="3" t="s">
        <v>30</v>
      </c>
      <c r="B2" s="3" t="s">
        <v>31</v>
      </c>
      <c r="C2" s="3" t="s">
        <v>32</v>
      </c>
      <c r="D2" s="3" t="s">
        <v>33</v>
      </c>
      <c r="E2" s="3" t="s">
        <v>34</v>
      </c>
      <c r="F2" s="3" t="s">
        <v>35</v>
      </c>
      <c r="G2" s="3" t="s">
        <v>36</v>
      </c>
      <c r="H2" s="3" t="s">
        <v>37</v>
      </c>
      <c r="I2" s="3" t="s">
        <v>38</v>
      </c>
      <c r="J2" s="3" t="s">
        <v>39</v>
      </c>
      <c r="K2" s="3" t="s">
        <v>40</v>
      </c>
      <c r="L2" s="3" t="s">
        <v>41</v>
      </c>
      <c r="M2" s="3" t="s">
        <v>42</v>
      </c>
      <c r="N2" s="3" t="s">
        <v>43</v>
      </c>
      <c r="O2" s="3" t="s">
        <v>44</v>
      </c>
      <c r="P2" s="3" t="s">
        <v>45</v>
      </c>
      <c r="Q2" s="3" t="s">
        <v>44</v>
      </c>
      <c r="R2" s="3" t="s">
        <v>46</v>
      </c>
      <c r="S2" s="4">
        <v>41</v>
      </c>
      <c r="T2" s="4">
        <v>5</v>
      </c>
      <c r="U2" s="4">
        <v>46</v>
      </c>
      <c r="V2" s="3" t="s">
        <v>47</v>
      </c>
      <c r="W2" s="3" t="s">
        <v>48</v>
      </c>
    </row>
    <row r="3" s="1" customFormat="1" spans="1:23">
      <c r="A3" s="3" t="s">
        <v>49</v>
      </c>
      <c r="B3" s="3" t="s">
        <v>50</v>
      </c>
      <c r="C3" s="3" t="s">
        <v>51</v>
      </c>
      <c r="D3" s="3" t="s">
        <v>33</v>
      </c>
      <c r="E3" s="3" t="s">
        <v>52</v>
      </c>
      <c r="F3" s="3" t="s">
        <v>35</v>
      </c>
      <c r="G3" s="3" t="s">
        <v>53</v>
      </c>
      <c r="H3" s="3" t="s">
        <v>39</v>
      </c>
      <c r="I3" s="3" t="s">
        <v>40</v>
      </c>
      <c r="J3" s="3" t="s">
        <v>54</v>
      </c>
      <c r="K3" s="3" t="s">
        <v>55</v>
      </c>
      <c r="L3" s="3" t="s">
        <v>56</v>
      </c>
      <c r="M3" s="3" t="s">
        <v>42</v>
      </c>
      <c r="N3" s="3" t="s">
        <v>57</v>
      </c>
      <c r="O3" s="3" t="s">
        <v>58</v>
      </c>
      <c r="P3" s="3" t="s">
        <v>59</v>
      </c>
      <c r="Q3" s="3" t="s">
        <v>58</v>
      </c>
      <c r="R3" s="3" t="s">
        <v>60</v>
      </c>
      <c r="S3" s="4">
        <v>269</v>
      </c>
      <c r="T3" s="4">
        <v>5</v>
      </c>
      <c r="U3" s="4">
        <v>274</v>
      </c>
      <c r="V3" s="3" t="s">
        <v>47</v>
      </c>
      <c r="W3" s="3" t="s">
        <v>48</v>
      </c>
    </row>
    <row r="4" s="1" customFormat="1" spans="1:23">
      <c r="A4" s="3" t="s">
        <v>61</v>
      </c>
      <c r="B4" s="3" t="s">
        <v>62</v>
      </c>
      <c r="C4" s="3" t="s">
        <v>63</v>
      </c>
      <c r="D4" s="3" t="s">
        <v>33</v>
      </c>
      <c r="E4" s="3" t="s">
        <v>64</v>
      </c>
      <c r="F4" s="3" t="s">
        <v>35</v>
      </c>
      <c r="G4" s="3" t="s">
        <v>65</v>
      </c>
      <c r="H4" s="3" t="s">
        <v>39</v>
      </c>
      <c r="I4" s="3" t="s">
        <v>40</v>
      </c>
      <c r="J4" s="3" t="s">
        <v>66</v>
      </c>
      <c r="K4" s="3" t="s">
        <v>67</v>
      </c>
      <c r="L4" s="3" t="s">
        <v>68</v>
      </c>
      <c r="M4" s="3" t="s">
        <v>42</v>
      </c>
      <c r="N4" s="3" t="s">
        <v>69</v>
      </c>
      <c r="O4" s="3" t="s">
        <v>70</v>
      </c>
      <c r="P4" s="3" t="s">
        <v>71</v>
      </c>
      <c r="Q4" s="3" t="s">
        <v>70</v>
      </c>
      <c r="R4" s="3" t="s">
        <v>72</v>
      </c>
      <c r="S4" s="4">
        <v>674</v>
      </c>
      <c r="T4" s="4">
        <v>5</v>
      </c>
      <c r="U4" s="4">
        <v>679</v>
      </c>
      <c r="V4" s="3" t="s">
        <v>47</v>
      </c>
      <c r="W4" s="3" t="s">
        <v>48</v>
      </c>
    </row>
    <row r="5" s="1" customFormat="1" spans="1:23">
      <c r="A5" s="3" t="s">
        <v>73</v>
      </c>
      <c r="B5" s="3" t="s">
        <v>74</v>
      </c>
      <c r="C5" s="3" t="s">
        <v>75</v>
      </c>
      <c r="D5" s="3" t="s">
        <v>33</v>
      </c>
      <c r="E5" s="3" t="s">
        <v>76</v>
      </c>
      <c r="F5" s="3" t="s">
        <v>35</v>
      </c>
      <c r="G5" s="3" t="s">
        <v>77</v>
      </c>
      <c r="H5" s="3" t="s">
        <v>78</v>
      </c>
      <c r="I5" s="3" t="s">
        <v>79</v>
      </c>
      <c r="J5" s="3" t="s">
        <v>39</v>
      </c>
      <c r="K5" s="3" t="s">
        <v>40</v>
      </c>
      <c r="L5" s="3" t="s">
        <v>80</v>
      </c>
      <c r="M5" s="3" t="s">
        <v>42</v>
      </c>
      <c r="N5" s="3" t="s">
        <v>81</v>
      </c>
      <c r="O5" s="3" t="s">
        <v>82</v>
      </c>
      <c r="P5" s="3" t="s">
        <v>83</v>
      </c>
      <c r="Q5" s="3" t="s">
        <v>82</v>
      </c>
      <c r="R5" s="3" t="s">
        <v>84</v>
      </c>
      <c r="S5" s="4">
        <v>378</v>
      </c>
      <c r="T5" s="4">
        <v>5</v>
      </c>
      <c r="U5" s="4">
        <v>383</v>
      </c>
      <c r="V5" s="3" t="s">
        <v>47</v>
      </c>
      <c r="W5" s="3" t="s">
        <v>48</v>
      </c>
    </row>
    <row r="6" s="1" customFormat="1" spans="1:23">
      <c r="A6" s="3" t="s">
        <v>85</v>
      </c>
      <c r="B6" s="3" t="s">
        <v>86</v>
      </c>
      <c r="C6" s="3" t="s">
        <v>87</v>
      </c>
      <c r="D6" s="3" t="s">
        <v>33</v>
      </c>
      <c r="E6" s="3" t="s">
        <v>88</v>
      </c>
      <c r="F6" s="3" t="s">
        <v>35</v>
      </c>
      <c r="G6" s="3" t="s">
        <v>89</v>
      </c>
      <c r="H6" s="3" t="s">
        <v>90</v>
      </c>
      <c r="I6" s="3" t="s">
        <v>91</v>
      </c>
      <c r="J6" s="3" t="s">
        <v>92</v>
      </c>
      <c r="K6" s="3" t="s">
        <v>93</v>
      </c>
      <c r="L6" s="3" t="s">
        <v>94</v>
      </c>
      <c r="M6" s="3" t="s">
        <v>42</v>
      </c>
      <c r="N6" s="3" t="s">
        <v>95</v>
      </c>
      <c r="O6" s="3" t="s">
        <v>58</v>
      </c>
      <c r="P6" s="3" t="s">
        <v>96</v>
      </c>
      <c r="Q6" s="3" t="s">
        <v>58</v>
      </c>
      <c r="R6" s="3" t="s">
        <v>97</v>
      </c>
      <c r="S6" s="4">
        <v>262</v>
      </c>
      <c r="T6" s="4">
        <v>5</v>
      </c>
      <c r="U6" s="4">
        <v>267</v>
      </c>
      <c r="V6" s="3" t="s">
        <v>47</v>
      </c>
      <c r="W6" s="3" t="s">
        <v>48</v>
      </c>
    </row>
    <row r="7" s="1" customFormat="1" spans="1:23">
      <c r="A7" s="3" t="s">
        <v>98</v>
      </c>
      <c r="B7" s="3" t="s">
        <v>99</v>
      </c>
      <c r="C7" s="3" t="s">
        <v>100</v>
      </c>
      <c r="D7" s="3" t="s">
        <v>33</v>
      </c>
      <c r="E7" s="3" t="s">
        <v>88</v>
      </c>
      <c r="F7" s="3" t="s">
        <v>35</v>
      </c>
      <c r="G7" s="3" t="s">
        <v>89</v>
      </c>
      <c r="H7" s="3" t="s">
        <v>101</v>
      </c>
      <c r="I7" s="3" t="s">
        <v>102</v>
      </c>
      <c r="J7" s="3" t="s">
        <v>90</v>
      </c>
      <c r="K7" s="3" t="s">
        <v>91</v>
      </c>
      <c r="L7" s="3" t="s">
        <v>103</v>
      </c>
      <c r="M7" s="3" t="s">
        <v>42</v>
      </c>
      <c r="N7" s="3" t="s">
        <v>104</v>
      </c>
      <c r="O7" s="3" t="s">
        <v>105</v>
      </c>
      <c r="P7" s="3" t="s">
        <v>106</v>
      </c>
      <c r="Q7" s="3" t="s">
        <v>105</v>
      </c>
      <c r="R7" s="3" t="s">
        <v>107</v>
      </c>
      <c r="S7" s="4">
        <v>270</v>
      </c>
      <c r="T7" s="4">
        <v>5</v>
      </c>
      <c r="U7" s="4">
        <v>275</v>
      </c>
      <c r="V7" s="3" t="s">
        <v>47</v>
      </c>
      <c r="W7" s="3" t="s">
        <v>48</v>
      </c>
    </row>
    <row r="8" s="1" customFormat="1" spans="1:23">
      <c r="A8" s="3" t="s">
        <v>108</v>
      </c>
      <c r="B8" s="3" t="s">
        <v>109</v>
      </c>
      <c r="C8" s="3" t="s">
        <v>110</v>
      </c>
      <c r="D8" s="3" t="s">
        <v>33</v>
      </c>
      <c r="E8" s="3" t="s">
        <v>111</v>
      </c>
      <c r="F8" s="3" t="s">
        <v>35</v>
      </c>
      <c r="G8" s="3" t="s">
        <v>112</v>
      </c>
      <c r="H8" s="3" t="s">
        <v>39</v>
      </c>
      <c r="I8" s="3" t="s">
        <v>40</v>
      </c>
      <c r="J8" s="3" t="s">
        <v>113</v>
      </c>
      <c r="K8" s="3" t="s">
        <v>114</v>
      </c>
      <c r="L8" s="3" t="s">
        <v>115</v>
      </c>
      <c r="M8" s="3" t="s">
        <v>42</v>
      </c>
      <c r="N8" s="3" t="s">
        <v>116</v>
      </c>
      <c r="O8" s="3" t="s">
        <v>44</v>
      </c>
      <c r="P8" s="3" t="s">
        <v>117</v>
      </c>
      <c r="Q8" s="3" t="s">
        <v>44</v>
      </c>
      <c r="R8" s="3" t="s">
        <v>118</v>
      </c>
      <c r="S8" s="4">
        <v>436</v>
      </c>
      <c r="T8" s="4">
        <v>5</v>
      </c>
      <c r="U8" s="4">
        <v>441</v>
      </c>
      <c r="V8" s="3" t="s">
        <v>47</v>
      </c>
      <c r="W8" s="3" t="s">
        <v>48</v>
      </c>
    </row>
    <row r="9" s="1" customFormat="1" spans="1:23">
      <c r="A9" s="3" t="s">
        <v>119</v>
      </c>
      <c r="B9" s="3" t="s">
        <v>120</v>
      </c>
      <c r="C9" s="3" t="s">
        <v>121</v>
      </c>
      <c r="D9" s="3" t="s">
        <v>33</v>
      </c>
      <c r="E9" s="3" t="s">
        <v>122</v>
      </c>
      <c r="F9" s="3" t="s">
        <v>35</v>
      </c>
      <c r="G9" s="3" t="s">
        <v>123</v>
      </c>
      <c r="H9" s="3" t="s">
        <v>39</v>
      </c>
      <c r="I9" s="3" t="s">
        <v>40</v>
      </c>
      <c r="J9" s="3" t="s">
        <v>124</v>
      </c>
      <c r="K9" s="3" t="s">
        <v>125</v>
      </c>
      <c r="L9" s="3" t="s">
        <v>126</v>
      </c>
      <c r="M9" s="3" t="s">
        <v>42</v>
      </c>
      <c r="N9" s="3" t="s">
        <v>127</v>
      </c>
      <c r="O9" s="3" t="s">
        <v>44</v>
      </c>
      <c r="P9" s="3" t="s">
        <v>128</v>
      </c>
      <c r="Q9" s="3" t="s">
        <v>44</v>
      </c>
      <c r="R9" s="3" t="s">
        <v>129</v>
      </c>
      <c r="S9" s="4">
        <v>106</v>
      </c>
      <c r="T9" s="4">
        <v>5</v>
      </c>
      <c r="U9" s="4">
        <v>111</v>
      </c>
      <c r="V9" s="3" t="s">
        <v>47</v>
      </c>
      <c r="W9" s="3" t="s">
        <v>48</v>
      </c>
    </row>
    <row r="10" s="1" customFormat="1" spans="1:23">
      <c r="A10" s="3" t="s">
        <v>130</v>
      </c>
      <c r="B10" s="3" t="s">
        <v>131</v>
      </c>
      <c r="C10" s="3" t="s">
        <v>132</v>
      </c>
      <c r="D10" s="3" t="s">
        <v>33</v>
      </c>
      <c r="E10" s="3" t="s">
        <v>52</v>
      </c>
      <c r="F10" s="3" t="s">
        <v>35</v>
      </c>
      <c r="G10" s="3" t="s">
        <v>53</v>
      </c>
      <c r="H10" s="3" t="s">
        <v>54</v>
      </c>
      <c r="I10" s="3" t="s">
        <v>55</v>
      </c>
      <c r="J10" s="3" t="s">
        <v>39</v>
      </c>
      <c r="K10" s="3" t="s">
        <v>40</v>
      </c>
      <c r="L10" s="3" t="s">
        <v>133</v>
      </c>
      <c r="M10" s="3" t="s">
        <v>42</v>
      </c>
      <c r="N10" s="3" t="s">
        <v>134</v>
      </c>
      <c r="O10" s="3" t="s">
        <v>82</v>
      </c>
      <c r="P10" s="3" t="s">
        <v>135</v>
      </c>
      <c r="Q10" s="3" t="s">
        <v>82</v>
      </c>
      <c r="R10" s="3" t="s">
        <v>136</v>
      </c>
      <c r="S10" s="4">
        <v>282</v>
      </c>
      <c r="T10" s="4">
        <v>5</v>
      </c>
      <c r="U10" s="4">
        <v>287</v>
      </c>
      <c r="V10" s="3" t="s">
        <v>47</v>
      </c>
      <c r="W10" s="3" t="s">
        <v>48</v>
      </c>
    </row>
    <row r="11" s="1" customFormat="1" spans="1:23">
      <c r="A11" s="3" t="s">
        <v>137</v>
      </c>
      <c r="B11" s="3" t="s">
        <v>138</v>
      </c>
      <c r="C11" s="3" t="s">
        <v>139</v>
      </c>
      <c r="D11" s="3" t="s">
        <v>33</v>
      </c>
      <c r="E11" s="3" t="s">
        <v>140</v>
      </c>
      <c r="F11" s="3" t="s">
        <v>35</v>
      </c>
      <c r="G11" s="3" t="s">
        <v>141</v>
      </c>
      <c r="H11" s="3" t="s">
        <v>66</v>
      </c>
      <c r="I11" s="3" t="s">
        <v>67</v>
      </c>
      <c r="J11" s="3" t="s">
        <v>39</v>
      </c>
      <c r="K11" s="3" t="s">
        <v>40</v>
      </c>
      <c r="L11" s="3" t="s">
        <v>142</v>
      </c>
      <c r="M11" s="3" t="s">
        <v>42</v>
      </c>
      <c r="N11" s="3" t="s">
        <v>143</v>
      </c>
      <c r="O11" s="3" t="s">
        <v>82</v>
      </c>
      <c r="P11" s="3" t="s">
        <v>144</v>
      </c>
      <c r="Q11" s="3" t="s">
        <v>82</v>
      </c>
      <c r="R11" s="3" t="s">
        <v>128</v>
      </c>
      <c r="S11" s="4">
        <v>645</v>
      </c>
      <c r="T11" s="4">
        <v>5</v>
      </c>
      <c r="U11" s="4">
        <v>650</v>
      </c>
      <c r="V11" s="3" t="s">
        <v>47</v>
      </c>
      <c r="W11" s="3" t="s">
        <v>48</v>
      </c>
    </row>
    <row r="12" spans="19:20">
      <c r="S12" s="1">
        <f>SUM(S2:S11)</f>
        <v>3363</v>
      </c>
      <c r="T12" s="1">
        <f>SUM(T2:T11)</f>
        <v>50</v>
      </c>
    </row>
    <row r="1047816" customFormat="1"/>
    <row r="1047817" customFormat="1"/>
    <row r="1047818" customFormat="1"/>
    <row r="1047819" customFormat="1"/>
    <row r="1047820" customFormat="1"/>
    <row r="1047821" customFormat="1"/>
    <row r="1047822" customFormat="1"/>
    <row r="1047823" customFormat="1"/>
    <row r="1047824" customFormat="1"/>
    <row r="1047825" customFormat="1"/>
    <row r="1047826" customFormat="1"/>
    <row r="1047827" customFormat="1"/>
    <row r="1047828" customFormat="1"/>
    <row r="1047829" customFormat="1"/>
    <row r="1047830" customFormat="1"/>
    <row r="1047831" customFormat="1"/>
    <row r="1047832" customFormat="1"/>
    <row r="1047833" customFormat="1"/>
    <row r="1047834" customFormat="1"/>
    <row r="1047835" customFormat="1"/>
    <row r="1047836" customFormat="1"/>
    <row r="1047837" customFormat="1"/>
    <row r="1047838" customFormat="1"/>
    <row r="1047839" customFormat="1"/>
    <row r="1047840" customFormat="1"/>
    <row r="1047841" customFormat="1"/>
    <row r="1047842" customFormat="1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48576"/>
  <sheetViews>
    <sheetView workbookViewId="0">
      <selection activeCell="S5" sqref="S5"/>
    </sheetView>
  </sheetViews>
  <sheetFormatPr defaultColWidth="9" defaultRowHeight="14.4"/>
  <cols>
    <col min="1" max="16384" width="9" style="1"/>
  </cols>
  <sheetData>
    <row r="1" s="1" customFormat="1" ht="15.6" spans="1:22">
      <c r="A1" s="2" t="s">
        <v>7</v>
      </c>
      <c r="B1" s="2" t="s">
        <v>145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2" t="s">
        <v>15</v>
      </c>
      <c r="I1" s="2" t="s">
        <v>16</v>
      </c>
      <c r="J1" s="2" t="s">
        <v>17</v>
      </c>
      <c r="K1" s="2" t="s">
        <v>18</v>
      </c>
      <c r="L1" s="2" t="s">
        <v>19</v>
      </c>
      <c r="M1" s="2" t="s">
        <v>21</v>
      </c>
      <c r="N1" s="2" t="s">
        <v>22</v>
      </c>
      <c r="O1" s="2" t="s">
        <v>23</v>
      </c>
      <c r="P1" s="2" t="s">
        <v>24</v>
      </c>
      <c r="Q1" s="2" t="s">
        <v>146</v>
      </c>
      <c r="R1" s="2" t="s">
        <v>26</v>
      </c>
      <c r="S1" s="2" t="s">
        <v>147</v>
      </c>
      <c r="T1" s="2" t="s">
        <v>148</v>
      </c>
      <c r="U1" s="2" t="s">
        <v>28</v>
      </c>
      <c r="V1" s="2" t="s">
        <v>29</v>
      </c>
    </row>
    <row r="2" s="1" customFormat="1" spans="1:22">
      <c r="A2" s="3" t="s">
        <v>30</v>
      </c>
      <c r="B2" s="3" t="s">
        <v>149</v>
      </c>
      <c r="C2" s="3" t="s">
        <v>33</v>
      </c>
      <c r="D2" s="3" t="s">
        <v>140</v>
      </c>
      <c r="E2" s="3" t="s">
        <v>35</v>
      </c>
      <c r="F2" s="3" t="s">
        <v>141</v>
      </c>
      <c r="G2" s="3" t="s">
        <v>66</v>
      </c>
      <c r="H2" s="3" t="s">
        <v>67</v>
      </c>
      <c r="I2" s="3" t="s">
        <v>39</v>
      </c>
      <c r="J2" s="3" t="s">
        <v>40</v>
      </c>
      <c r="K2" s="3" t="s">
        <v>142</v>
      </c>
      <c r="L2" s="3" t="s">
        <v>42</v>
      </c>
      <c r="M2" s="3" t="s">
        <v>82</v>
      </c>
      <c r="N2" s="3" t="s">
        <v>144</v>
      </c>
      <c r="O2" s="3" t="s">
        <v>82</v>
      </c>
      <c r="P2" s="3" t="s">
        <v>128</v>
      </c>
      <c r="Q2" s="4">
        <v>-645</v>
      </c>
      <c r="R2" s="4">
        <v>0</v>
      </c>
      <c r="S2" s="4">
        <v>0</v>
      </c>
      <c r="T2" s="4">
        <v>-645</v>
      </c>
      <c r="U2" s="3" t="s">
        <v>47</v>
      </c>
      <c r="V2" s="3" t="s">
        <v>48</v>
      </c>
    </row>
    <row r="3" s="1" customFormat="1" spans="1:22">
      <c r="A3" s="3" t="s">
        <v>49</v>
      </c>
      <c r="B3" s="3" t="s">
        <v>150</v>
      </c>
      <c r="C3" s="3" t="s">
        <v>33</v>
      </c>
      <c r="D3" s="3" t="s">
        <v>88</v>
      </c>
      <c r="E3" s="3" t="s">
        <v>35</v>
      </c>
      <c r="F3" s="3" t="s">
        <v>89</v>
      </c>
      <c r="G3" s="3" t="s">
        <v>101</v>
      </c>
      <c r="H3" s="3" t="s">
        <v>102</v>
      </c>
      <c r="I3" s="3" t="s">
        <v>90</v>
      </c>
      <c r="J3" s="3" t="s">
        <v>91</v>
      </c>
      <c r="K3" s="3" t="s">
        <v>103</v>
      </c>
      <c r="L3" s="3" t="s">
        <v>42</v>
      </c>
      <c r="M3" s="3" t="s">
        <v>105</v>
      </c>
      <c r="N3" s="3" t="s">
        <v>106</v>
      </c>
      <c r="O3" s="3" t="s">
        <v>105</v>
      </c>
      <c r="P3" s="3" t="s">
        <v>107</v>
      </c>
      <c r="Q3" s="4">
        <v>-270</v>
      </c>
      <c r="R3" s="4">
        <v>0</v>
      </c>
      <c r="S3" s="4">
        <v>19</v>
      </c>
      <c r="T3" s="4">
        <v>-251</v>
      </c>
      <c r="U3" s="3" t="s">
        <v>47</v>
      </c>
      <c r="V3" s="3" t="s">
        <v>48</v>
      </c>
    </row>
    <row r="4" s="1" customFormat="1" spans="1:22">
      <c r="A4" s="3" t="s">
        <v>61</v>
      </c>
      <c r="B4" s="3" t="s">
        <v>151</v>
      </c>
      <c r="C4" s="3" t="s">
        <v>33</v>
      </c>
      <c r="D4" s="3" t="s">
        <v>88</v>
      </c>
      <c r="E4" s="3" t="s">
        <v>35</v>
      </c>
      <c r="F4" s="3" t="s">
        <v>89</v>
      </c>
      <c r="G4" s="3" t="s">
        <v>90</v>
      </c>
      <c r="H4" s="3" t="s">
        <v>91</v>
      </c>
      <c r="I4" s="3" t="s">
        <v>92</v>
      </c>
      <c r="J4" s="3" t="s">
        <v>93</v>
      </c>
      <c r="K4" s="3" t="s">
        <v>94</v>
      </c>
      <c r="L4" s="3" t="s">
        <v>42</v>
      </c>
      <c r="M4" s="3" t="s">
        <v>58</v>
      </c>
      <c r="N4" s="3" t="s">
        <v>96</v>
      </c>
      <c r="O4" s="3" t="s">
        <v>58</v>
      </c>
      <c r="P4" s="3" t="s">
        <v>97</v>
      </c>
      <c r="Q4" s="4">
        <v>-262</v>
      </c>
      <c r="R4" s="4">
        <v>0</v>
      </c>
      <c r="S4" s="4">
        <v>258</v>
      </c>
      <c r="T4" s="4">
        <v>-4</v>
      </c>
      <c r="U4" s="3" t="s">
        <v>47</v>
      </c>
      <c r="V4" s="3" t="s">
        <v>48</v>
      </c>
    </row>
    <row r="5" spans="17:19">
      <c r="Q5" s="1">
        <f>SUM(Q2:Q4)</f>
        <v>-1177</v>
      </c>
      <c r="R5" s="1">
        <f>SUM(R2:R4)</f>
        <v>0</v>
      </c>
      <c r="S5" s="1">
        <f>SUM(S2:S4)</f>
        <v>277</v>
      </c>
    </row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合计</vt:lpstr>
      <vt:lpstr>出票</vt:lpstr>
      <vt:lpstr>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YOLO</cp:lastModifiedBy>
  <dcterms:created xsi:type="dcterms:W3CDTF">2023-05-12T11:15:00Z</dcterms:created>
  <dcterms:modified xsi:type="dcterms:W3CDTF">2025-10-09T11:19:34Z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DE56504BFCEF45FB818D1BB31EB0C1C1_12</vt:lpwstr>
  </property>
</Properties>
</file>