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<sst xmlns="http://schemas.openxmlformats.org/spreadsheetml/2006/main" count="121" uniqueCount="89">
  <si>
    <t>【借款报销单】</t>
  </si>
  <si>
    <t xml:space="preserve">团号：HMZA-251106-UBI813A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</si>
  <si>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</si>
  <si>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</si>
  <si>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</si>
  <si>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</si>
  <si>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</si>
  <si>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</si>
  <si>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</si>
  <si>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</si>
  <si>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</si>
  <si>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</si>
  <si>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</si>
  <si>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</si>
  <si>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</si>
  <si>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</si>
  <si>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</si>
  <si>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</si>
  <si>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</si>
  <si>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</si>
  <si>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</si>
  <si>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</si>
  <si>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</si>
  <si>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</si>
  <si>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</si>
  <si>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</si>
  <si>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</si>
  <si>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</si>
  <si>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</si>
  <si>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</si>
  <si>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</si>
  <si>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</si>
  <si>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</si>
  <si>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</si>
  <si>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</si>
  <si>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</si>
  <si>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</si>
  <si>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</si>
  <si>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</si>
  <si>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</si>
  <si>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</si>
  <si>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keep腕力球</t>
  </si>
  <si>
    <t>完美日记唇釉眼影</t>
  </si>
  <si>
    <t>拉布布航海王</t>
  </si>
  <si>
    <t>拉布布炸虾</t>
  </si>
  <si>
    <t>键盘</t>
  </si>
  <si>
    <t>美世达化妆盒</t>
  </si>
  <si>
    <t>亚朵枕头</t>
  </si>
  <si>
    <t>蕉下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</si>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</sst>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0" xfId="0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8" fillId="10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workbookViewId="0">
      <selection activeCell="I48" sqref="I48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0"/>
      <c r="J2" s="70"/>
      <c r="K2" s="70"/>
      <c r="L2" s="70"/>
    </row>
    <row r="3" customHeight="1" spans="9:10">
      <c r="I3" s="71" t="s">
        <v>1</v>
      </c>
      <c r="J3" s="72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/>
      <c r="G6" s="50"/>
      <c r="H6" s="50"/>
      <c r="I6" s="62"/>
      <c r="J6" s="73" t="s">
        <v>15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62"/>
      <c r="J7" s="74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62"/>
      <c r="J8" s="74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62"/>
      <c r="J9" s="74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62"/>
      <c r="J10" s="74"/>
    </row>
    <row r="11" s="39" customFormat="1" customHeight="1" spans="1:10">
      <c r="A11" s="52"/>
      <c r="B11" s="53" t="s">
        <v>16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0</v>
      </c>
      <c r="G11" s="54">
        <f t="shared" si="0"/>
        <v>0</v>
      </c>
      <c r="H11" s="54">
        <f>SUM(H6:H9)</f>
        <v>0</v>
      </c>
      <c r="I11" s="75"/>
      <c r="J11" s="76"/>
    </row>
    <row r="12" customHeight="1" spans="1:10">
      <c r="A12" s="55">
        <v>2</v>
      </c>
      <c r="B12" s="56" t="s">
        <v>17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62"/>
      <c r="J12" s="73" t="s">
        <v>18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62"/>
      <c r="J13" s="74"/>
    </row>
    <row r="14" s="39" customFormat="1" customHeight="1" spans="1:10">
      <c r="A14" s="52"/>
      <c r="B14" s="53" t="s">
        <v>19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5"/>
      <c r="J14" s="76"/>
    </row>
    <row r="15" customHeight="1" spans="1:10">
      <c r="A15" s="48">
        <v>3</v>
      </c>
      <c r="B15" s="49" t="s">
        <v>20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62"/>
      <c r="J15" s="77" t="s">
        <v>21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62"/>
      <c r="J16" s="78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62"/>
      <c r="J17" s="78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62"/>
      <c r="J18" s="78"/>
    </row>
    <row r="19" s="39" customFormat="1" customHeight="1" spans="1:10">
      <c r="A19" s="52"/>
      <c r="B19" s="53" t="s">
        <v>22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5"/>
      <c r="J19" s="79"/>
    </row>
    <row r="20" customHeight="1" spans="1:10">
      <c r="A20" s="48">
        <v>4</v>
      </c>
      <c r="B20" s="49" t="s">
        <v>23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62"/>
      <c r="J20" s="77" t="s">
        <v>24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62"/>
      <c r="J21" s="78"/>
    </row>
    <row r="22" s="39" customFormat="1" customHeight="1" spans="1:10">
      <c r="A22" s="52"/>
      <c r="B22" s="53" t="s">
        <v>25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5"/>
      <c r="J22" s="79"/>
    </row>
    <row r="23" customHeight="1" spans="1:10">
      <c r="A23" s="55">
        <v>5</v>
      </c>
      <c r="B23" s="56" t="s">
        <v>26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62"/>
      <c r="J23" s="73" t="s">
        <v>27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62"/>
      <c r="J24" s="74"/>
    </row>
    <row r="25" s="39" customFormat="1" customHeight="1" spans="1:10">
      <c r="A25" s="52"/>
      <c r="B25" s="53" t="s">
        <v>28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5"/>
      <c r="J25" s="76"/>
    </row>
    <row r="26" customHeight="1" spans="1:10">
      <c r="A26" s="48">
        <v>6</v>
      </c>
      <c r="B26" s="49" t="s">
        <v>29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62"/>
      <c r="J26" s="73" t="s">
        <v>30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62"/>
      <c r="J27" s="78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62"/>
      <c r="J28" s="78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62"/>
      <c r="J29" s="78"/>
    </row>
    <row r="30" s="39" customFormat="1" customHeight="1" spans="1:10">
      <c r="A30" s="52"/>
      <c r="B30" s="53" t="s">
        <v>31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5"/>
      <c r="J30" s="79"/>
    </row>
    <row r="31" customHeight="1" spans="1:10">
      <c r="A31" s="48">
        <v>7</v>
      </c>
      <c r="B31" s="49" t="s">
        <v>32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62"/>
      <c r="J31" s="80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62"/>
      <c r="J32" s="81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62"/>
      <c r="J33" s="81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62"/>
      <c r="J34" s="81"/>
    </row>
    <row r="35" s="39" customFormat="1" customHeight="1" spans="1:10">
      <c r="A35" s="52"/>
      <c r="B35" s="53" t="s">
        <v>33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5"/>
      <c r="J35" s="82"/>
    </row>
    <row r="36" customHeight="1" spans="1:10">
      <c r="A36" s="48">
        <v>8</v>
      </c>
      <c r="B36" s="49" t="s">
        <v>34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62"/>
      <c r="J36" s="77" t="s">
        <v>35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62"/>
      <c r="J37" s="78"/>
    </row>
    <row r="38" s="39" customFormat="1" customHeight="1" spans="1:10">
      <c r="A38" s="52"/>
      <c r="B38" s="53" t="s">
        <v>36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5"/>
      <c r="J38" s="79"/>
    </row>
    <row r="39" customHeight="1" spans="1:10">
      <c r="A39" s="48">
        <v>9</v>
      </c>
      <c r="B39" s="49" t="s">
        <v>37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62"/>
      <c r="J39" s="73" t="s">
        <v>38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62"/>
      <c r="J40" s="74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62"/>
      <c r="J41" s="74"/>
    </row>
    <row r="42" s="39" customFormat="1" customHeight="1" spans="1:10">
      <c r="A42" s="52"/>
      <c r="B42" s="53" t="s">
        <v>39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5"/>
      <c r="J42" s="76"/>
    </row>
    <row r="43" customHeight="1" spans="1:10">
      <c r="A43" s="55">
        <v>10</v>
      </c>
      <c r="B43" s="49" t="s">
        <v>40</v>
      </c>
      <c r="C43" s="50">
        <v>0</v>
      </c>
      <c r="D43" s="51"/>
      <c r="E43" s="50">
        <f t="shared" si="1"/>
        <v>0</v>
      </c>
      <c r="F43" s="61">
        <v>69</v>
      </c>
      <c r="G43" s="62"/>
      <c r="H43" s="61">
        <v>69</v>
      </c>
      <c r="I43" s="61" t="s">
        <v>41</v>
      </c>
      <c r="J43" s="80"/>
    </row>
    <row r="44" customHeight="1" spans="1:10">
      <c r="A44" s="63"/>
      <c r="B44" s="49"/>
      <c r="C44" s="50"/>
      <c r="D44" s="51"/>
      <c r="E44" s="50"/>
      <c r="F44" s="61">
        <v>325</v>
      </c>
      <c r="G44" s="62"/>
      <c r="H44" s="61">
        <v>325</v>
      </c>
      <c r="I44" s="64" t="s">
        <v>42</v>
      </c>
      <c r="J44" s="81"/>
    </row>
    <row r="45" customHeight="1" spans="1:10">
      <c r="A45" s="63"/>
      <c r="B45" s="49"/>
      <c r="C45" s="50"/>
      <c r="D45" s="51"/>
      <c r="E45" s="50"/>
      <c r="F45" s="61">
        <v>79</v>
      </c>
      <c r="G45" s="62"/>
      <c r="H45" s="61">
        <v>79</v>
      </c>
      <c r="I45" s="64" t="s">
        <v>43</v>
      </c>
      <c r="J45" s="81"/>
    </row>
    <row r="46" customHeight="1" spans="1:10">
      <c r="A46" s="63"/>
      <c r="B46" s="49"/>
      <c r="C46" s="50"/>
      <c r="D46" s="51"/>
      <c r="E46" s="50"/>
      <c r="F46" s="61">
        <v>2516</v>
      </c>
      <c r="G46" s="62"/>
      <c r="H46" s="61">
        <v>2516</v>
      </c>
      <c r="I46" s="64" t="s">
        <v>44</v>
      </c>
      <c r="J46" s="81"/>
    </row>
    <row r="47" customHeight="1" spans="1:10">
      <c r="A47" s="63"/>
      <c r="B47" s="49"/>
      <c r="C47" s="50"/>
      <c r="D47" s="51"/>
      <c r="E47" s="50"/>
      <c r="F47" s="61">
        <v>1058</v>
      </c>
      <c r="G47" s="62"/>
      <c r="H47" s="61">
        <v>1058</v>
      </c>
      <c r="I47" s="64" t="s">
        <v>45</v>
      </c>
      <c r="J47" s="81"/>
    </row>
    <row r="48" customHeight="1" spans="1:10">
      <c r="A48" s="63"/>
      <c r="B48" s="49"/>
      <c r="C48" s="50"/>
      <c r="D48" s="51"/>
      <c r="E48" s="50"/>
      <c r="F48" s="61">
        <v>1932</v>
      </c>
      <c r="G48" s="62"/>
      <c r="H48" s="61">
        <v>1932</v>
      </c>
      <c r="I48" s="64" t="s">
        <v>46</v>
      </c>
      <c r="J48" s="81"/>
    </row>
    <row r="49" customHeight="1" spans="1:10">
      <c r="A49" s="63"/>
      <c r="B49" s="49"/>
      <c r="C49" s="50"/>
      <c r="D49" s="51"/>
      <c r="E49" s="50"/>
      <c r="F49" s="61">
        <v>2011</v>
      </c>
      <c r="G49" s="62"/>
      <c r="H49" s="61">
        <v>2011</v>
      </c>
      <c r="I49" s="64" t="s">
        <v>47</v>
      </c>
      <c r="J49" s="81"/>
    </row>
    <row r="50" customHeight="1" spans="1:10">
      <c r="A50" s="63"/>
      <c r="B50" s="49"/>
      <c r="C50" s="50"/>
      <c r="D50" s="51"/>
      <c r="E50" s="50"/>
      <c r="F50" s="61">
        <v>1085</v>
      </c>
      <c r="G50" s="62"/>
      <c r="H50" s="61">
        <v>1085</v>
      </c>
      <c r="I50" s="64" t="s">
        <v>44</v>
      </c>
      <c r="J50" s="81"/>
    </row>
    <row r="51" customHeight="1" spans="1:10">
      <c r="A51" s="63"/>
      <c r="B51" s="49"/>
      <c r="C51" s="50"/>
      <c r="D51" s="51"/>
      <c r="E51" s="50"/>
      <c r="F51" s="61">
        <v>241.5</v>
      </c>
      <c r="G51" s="62"/>
      <c r="H51" s="61">
        <v>241.5</v>
      </c>
      <c r="I51" s="64" t="s">
        <v>46</v>
      </c>
      <c r="J51" s="81"/>
    </row>
    <row r="52" customHeight="1" spans="1:10">
      <c r="A52" s="63"/>
      <c r="B52" s="49"/>
      <c r="C52" s="50"/>
      <c r="D52" s="51"/>
      <c r="E52" s="50"/>
      <c r="F52" s="64">
        <v>129</v>
      </c>
      <c r="G52" s="62"/>
      <c r="H52" s="64">
        <v>129</v>
      </c>
      <c r="I52" s="64" t="s">
        <v>48</v>
      </c>
      <c r="J52" s="81"/>
    </row>
    <row r="53" customHeight="1" spans="1:10">
      <c r="A53" s="63"/>
      <c r="B53" s="49"/>
      <c r="C53" s="50"/>
      <c r="D53" s="51"/>
      <c r="E53" s="50"/>
      <c r="F53" s="64">
        <v>2011</v>
      </c>
      <c r="G53" s="62"/>
      <c r="H53" s="64">
        <v>2011</v>
      </c>
      <c r="I53" s="64" t="s">
        <v>47</v>
      </c>
      <c r="J53" s="81"/>
    </row>
    <row r="54" customHeight="1" spans="1:10">
      <c r="A54" s="63"/>
      <c r="B54" s="49"/>
      <c r="C54" s="50"/>
      <c r="D54" s="51"/>
      <c r="E54" s="50"/>
      <c r="F54" s="64">
        <v>489</v>
      </c>
      <c r="G54" s="62"/>
      <c r="H54" s="64">
        <v>489</v>
      </c>
      <c r="I54" s="64" t="s">
        <v>45</v>
      </c>
      <c r="J54" s="81"/>
    </row>
    <row r="55" customHeight="1" spans="1:10">
      <c r="A55" s="63"/>
      <c r="B55" s="49"/>
      <c r="C55" s="50"/>
      <c r="D55" s="51"/>
      <c r="E55" s="50"/>
      <c r="F55" s="64"/>
      <c r="G55" s="62"/>
      <c r="H55" s="64"/>
      <c r="I55" s="64"/>
      <c r="J55" s="81"/>
    </row>
    <row r="56" customHeight="1" spans="1:10">
      <c r="A56" s="63"/>
      <c r="B56" s="49"/>
      <c r="C56" s="50"/>
      <c r="D56" s="51"/>
      <c r="E56" s="50"/>
      <c r="F56" s="64"/>
      <c r="G56" s="62"/>
      <c r="H56" s="64"/>
      <c r="I56" s="64"/>
      <c r="J56" s="81"/>
    </row>
    <row r="57" s="39" customFormat="1" customHeight="1" spans="1:10">
      <c r="A57" s="52"/>
      <c r="B57" s="53" t="s">
        <v>49</v>
      </c>
      <c r="C57" s="54">
        <f>SUM(C43)</f>
        <v>0</v>
      </c>
      <c r="D57" s="54">
        <f>SUM(D43)</f>
        <v>0</v>
      </c>
      <c r="E57" s="54">
        <f>SUM(E43)</f>
        <v>0</v>
      </c>
      <c r="F57" s="54">
        <f>SUM(F43:F56)</f>
        <v>11945.5</v>
      </c>
      <c r="G57" s="54"/>
      <c r="H57" s="54">
        <f>SUM(H43:H56)</f>
        <v>11945.5</v>
      </c>
      <c r="I57" s="75"/>
      <c r="J57" s="82"/>
    </row>
    <row r="58" customHeight="1" spans="1:10">
      <c r="A58" s="52"/>
      <c r="B58" s="53" t="s">
        <v>50</v>
      </c>
      <c r="C58" s="54">
        <f>SUM(C57,C42,C38,C35,C30,C25,C22,C19,C14,C11)</f>
        <v>0</v>
      </c>
      <c r="D58" s="54">
        <f t="shared" ref="D58:H58" si="14">SUM(D57,D42,D38,D35,D30,D25,D22,D19,D14,D11)</f>
        <v>0</v>
      </c>
      <c r="E58" s="54">
        <f t="shared" si="14"/>
        <v>0</v>
      </c>
      <c r="F58" s="54">
        <f t="shared" si="14"/>
        <v>11945.5</v>
      </c>
      <c r="G58" s="54">
        <f t="shared" si="14"/>
        <v>0</v>
      </c>
      <c r="H58" s="54">
        <f t="shared" si="14"/>
        <v>11945.5</v>
      </c>
      <c r="I58" s="75"/>
      <c r="J58" s="83"/>
    </row>
    <row r="62" customHeight="1" spans="1:9">
      <c r="A62" s="65" t="s">
        <v>51</v>
      </c>
      <c r="B62" s="66"/>
      <c r="C62" s="67" t="s">
        <v>52</v>
      </c>
      <c r="D62" s="67"/>
      <c r="E62" s="67" t="s">
        <v>53</v>
      </c>
      <c r="F62" s="67"/>
      <c r="G62" s="67" t="s">
        <v>54</v>
      </c>
      <c r="H62" s="67"/>
      <c r="I62" s="84" t="s">
        <v>55</v>
      </c>
    </row>
    <row r="63" customHeight="1" spans="1:9">
      <c r="A63" s="68">
        <f>E58</f>
        <v>0</v>
      </c>
      <c r="B63" s="69"/>
      <c r="C63" s="69">
        <f>H58</f>
        <v>11945.5</v>
      </c>
      <c r="D63" s="69"/>
      <c r="E63" s="69">
        <f>F58</f>
        <v>11945.5</v>
      </c>
      <c r="F63" s="69"/>
      <c r="G63" s="69">
        <f>G58</f>
        <v>0</v>
      </c>
      <c r="H63" s="69"/>
      <c r="I63" s="85">
        <f>A63-C63</f>
        <v>-11945.5</v>
      </c>
    </row>
  </sheetData>
  <mergeCells count="75">
    <mergeCell ref="C2:H2"/>
    <mergeCell ref="I3:J3"/>
    <mergeCell ref="C4:E4"/>
    <mergeCell ref="F4:I4"/>
    <mergeCell ref="A62:B62"/>
    <mergeCell ref="C62:D62"/>
    <mergeCell ref="E62:F62"/>
    <mergeCell ref="G62:H62"/>
    <mergeCell ref="A63:B63"/>
    <mergeCell ref="C63:D63"/>
    <mergeCell ref="E63:F63"/>
    <mergeCell ref="G63:H63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56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56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56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56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56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7"/>
  </mergeCells>
  <pageMargins left="0.7" right="0.7" top="0.75" bottom="0.75" header="0.3" footer="0.3"/>
  <pageSetup paperSize="9" scale="57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56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57</v>
      </c>
      <c r="E8" s="8"/>
      <c r="F8" s="9"/>
      <c r="G8" s="9"/>
      <c r="H8" s="8" t="s">
        <v>58</v>
      </c>
      <c r="I8" s="7"/>
      <c r="J8" s="9"/>
      <c r="K8" s="27"/>
    </row>
    <row r="9" ht="18.75" customHeight="1" spans="2:11">
      <c r="B9" s="6"/>
      <c r="C9" s="7"/>
      <c r="D9" s="8" t="s">
        <v>59</v>
      </c>
      <c r="E9" s="8"/>
      <c r="F9" s="9"/>
      <c r="G9" s="9"/>
      <c r="H9" s="8" t="s">
        <v>60</v>
      </c>
      <c r="I9" s="7"/>
      <c r="J9" s="9"/>
      <c r="K9" s="27"/>
    </row>
    <row r="10" ht="18.75" customHeight="1" spans="2:11">
      <c r="B10" s="6"/>
      <c r="C10" s="7"/>
      <c r="D10" s="8" t="s">
        <v>61</v>
      </c>
      <c r="E10" s="8"/>
      <c r="F10" s="9"/>
      <c r="G10" s="9"/>
      <c r="H10" s="8" t="s">
        <v>62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63</v>
      </c>
      <c r="E13" s="12" t="s">
        <v>64</v>
      </c>
      <c r="F13" s="13"/>
      <c r="G13" s="14" t="s">
        <v>65</v>
      </c>
      <c r="H13" s="13" t="s">
        <v>66</v>
      </c>
      <c r="I13" s="12" t="s">
        <v>67</v>
      </c>
      <c r="J13" s="13"/>
      <c r="K13" s="14" t="s">
        <v>68</v>
      </c>
    </row>
    <row r="14" ht="18" customHeight="1" spans="2:11">
      <c r="B14" s="15">
        <v>1</v>
      </c>
      <c r="C14" s="16"/>
      <c r="D14" s="17" t="s">
        <v>69</v>
      </c>
      <c r="E14" s="15" t="s">
        <v>70</v>
      </c>
      <c r="F14" s="16"/>
      <c r="G14" s="19">
        <v>0</v>
      </c>
      <c r="H14" s="19"/>
      <c r="I14" s="29"/>
      <c r="J14" s="30"/>
      <c r="K14" s="31" t="s">
        <v>71</v>
      </c>
    </row>
    <row r="15" ht="18" customHeight="1" spans="2:11">
      <c r="B15" s="15">
        <v>2</v>
      </c>
      <c r="C15" s="16"/>
      <c r="D15" s="20"/>
      <c r="E15" s="18" t="s">
        <v>72</v>
      </c>
      <c r="F15" s="18"/>
      <c r="G15" s="19">
        <v>0</v>
      </c>
      <c r="H15" s="19">
        <v>323.16</v>
      </c>
      <c r="I15" s="29"/>
      <c r="J15" s="30"/>
      <c r="K15" s="31" t="s">
        <v>73</v>
      </c>
    </row>
    <row r="16" ht="18" customHeight="1" spans="2:11">
      <c r="B16" s="15">
        <v>3</v>
      </c>
      <c r="C16" s="16"/>
      <c r="D16" s="20"/>
      <c r="E16" s="15" t="s">
        <v>74</v>
      </c>
      <c r="F16" s="16"/>
      <c r="G16" s="19">
        <v>0</v>
      </c>
      <c r="H16" s="19"/>
      <c r="I16" s="29"/>
      <c r="J16" s="30"/>
      <c r="K16" s="31" t="s">
        <v>75</v>
      </c>
    </row>
    <row r="17" ht="18" customHeight="1" spans="2:11">
      <c r="B17" s="15">
        <v>4</v>
      </c>
      <c r="C17" s="16"/>
      <c r="D17" s="20"/>
      <c r="E17" s="15" t="s">
        <v>76</v>
      </c>
      <c r="F17" s="16"/>
      <c r="G17" s="19">
        <v>0</v>
      </c>
      <c r="H17" s="19">
        <v>372.3</v>
      </c>
      <c r="I17" s="29"/>
      <c r="J17" s="30"/>
      <c r="K17" s="31" t="s">
        <v>77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50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66</v>
      </c>
      <c r="C24" s="14"/>
      <c r="D24" s="14"/>
      <c r="E24" s="14"/>
      <c r="F24" s="14"/>
      <c r="G24" s="14" t="s">
        <v>78</v>
      </c>
      <c r="H24" s="14"/>
      <c r="I24" s="14"/>
      <c r="J24" s="14"/>
      <c r="K24" s="14" t="s">
        <v>79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80</v>
      </c>
      <c r="C27" s="7"/>
      <c r="D27" s="7"/>
      <c r="E27" s="7"/>
      <c r="F27" s="7" t="s">
        <v>81</v>
      </c>
      <c r="G27" s="7" t="s">
        <v>82</v>
      </c>
      <c r="H27" s="7"/>
      <c r="I27" s="7"/>
      <c r="J27" s="7" t="s">
        <v>83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84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57</v>
      </c>
      <c r="E8" s="8"/>
      <c r="F8" s="9"/>
      <c r="G8" s="9"/>
      <c r="H8" s="8" t="s">
        <v>58</v>
      </c>
      <c r="I8" s="7"/>
      <c r="J8" s="9"/>
      <c r="K8" s="27"/>
    </row>
    <row r="9" ht="18.75" customHeight="1" spans="2:11">
      <c r="B9" s="6"/>
      <c r="C9" s="7"/>
      <c r="D9" s="8" t="s">
        <v>59</v>
      </c>
      <c r="E9" s="8"/>
      <c r="F9" s="9"/>
      <c r="G9" s="9"/>
      <c r="H9" s="8" t="s">
        <v>60</v>
      </c>
      <c r="I9" s="7"/>
      <c r="J9" s="9"/>
      <c r="K9" s="27"/>
    </row>
    <row r="10" ht="18.75" customHeight="1" spans="2:11">
      <c r="B10" s="6"/>
      <c r="C10" s="7"/>
      <c r="D10" s="8" t="s">
        <v>61</v>
      </c>
      <c r="E10" s="8"/>
      <c r="F10" s="9"/>
      <c r="G10" s="9"/>
      <c r="H10" s="8" t="s">
        <v>62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63</v>
      </c>
      <c r="E13" s="12" t="s">
        <v>64</v>
      </c>
      <c r="F13" s="13"/>
      <c r="G13" s="14" t="s">
        <v>65</v>
      </c>
      <c r="H13" s="13" t="s">
        <v>66</v>
      </c>
      <c r="I13" s="12" t="s">
        <v>67</v>
      </c>
      <c r="J13" s="13"/>
      <c r="K13" s="14" t="s">
        <v>68</v>
      </c>
    </row>
    <row r="14" ht="18" customHeight="1" spans="2:11">
      <c r="B14" s="15">
        <v>1</v>
      </c>
      <c r="C14" s="16"/>
      <c r="D14" s="17" t="s">
        <v>85</v>
      </c>
      <c r="E14" s="18" t="s">
        <v>72</v>
      </c>
      <c r="F14" s="18"/>
      <c r="G14" s="19">
        <v>0</v>
      </c>
      <c r="H14" s="19"/>
      <c r="I14" s="29"/>
      <c r="J14" s="30"/>
      <c r="K14" s="31" t="s">
        <v>86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87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86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88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50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66</v>
      </c>
      <c r="C24" s="14"/>
      <c r="D24" s="14"/>
      <c r="E24" s="14"/>
      <c r="F24" s="14"/>
      <c r="G24" s="14" t="s">
        <v>78</v>
      </c>
      <c r="H24" s="14"/>
      <c r="I24" s="14"/>
      <c r="J24" s="14"/>
      <c r="K24" s="14" t="s">
        <v>79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80</v>
      </c>
      <c r="C27" s="7"/>
      <c r="D27" s="7"/>
      <c r="E27" s="7"/>
      <c r="F27" s="7" t="s">
        <v>81</v>
      </c>
      <c r="G27" s="7" t="s">
        <v>82</v>
      </c>
      <c r="H27" s="7"/>
      <c r="I27" s="7"/>
      <c r="J27" s="7" t="s">
        <v>83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2025-11-25T08:57:19Z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9AA5714A8B714BA1AE5ABCA2AAE1573D_13</vt:lpwstr>
  </property>
  <property fmtid="{D5CDD505-2E9C-101B-9397-08002B2CF9AE}" pid="3" name="KSOProductBuildVer">
    <vt:lpwstr>2052-12.1.0.23125</vt:lpwstr>
  </property>
</Properties>
</file>