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jie/Desktop/腾讯 系统开发/"/>
    </mc:Choice>
  </mc:AlternateContent>
  <xr:revisionPtr revIDLastSave="0" documentId="13_ncr:1_{2F4DFD44-6EA0-EF45-B96F-5A645CF48C1E}" xr6:coauthVersionLast="47" xr6:coauthVersionMax="47" xr10:uidLastSave="{00000000-0000-0000-0000-000000000000}"/>
  <bookViews>
    <workbookView xWindow="0" yWindow="740" windowWidth="29400" windowHeight="16900" xr2:uid="{00000000-000D-0000-FFFF-FFFF00000000}"/>
  </bookViews>
  <sheets>
    <sheet name="报价" sheetId="1" r:id="rId1"/>
  </sheets>
  <definedNames>
    <definedName name="_xlnm.Print_Area" localSheetId="0">报价!$A$2:$J$40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7" i="1"/>
</calcChain>
</file>

<file path=xl/sharedStrings.xml><?xml version="1.0" encoding="utf-8"?>
<sst xmlns="http://schemas.openxmlformats.org/spreadsheetml/2006/main" count="101" uniqueCount="57">
  <si>
    <t>数量</t>
    <phoneticPr fontId="9" type="noConversion"/>
  </si>
  <si>
    <t>合计</t>
    <phoneticPr fontId="9" type="noConversion"/>
  </si>
  <si>
    <t>Sub Total</t>
    <phoneticPr fontId="9" type="noConversion"/>
  </si>
  <si>
    <t>费用类别</t>
    <phoneticPr fontId="9" type="noConversion"/>
  </si>
  <si>
    <t>描述</t>
    <phoneticPr fontId="2" type="noConversion"/>
  </si>
  <si>
    <t>单位</t>
    <phoneticPr fontId="2" type="noConversion"/>
  </si>
  <si>
    <t>现场技术支持</t>
    <phoneticPr fontId="2" type="noConversion"/>
  </si>
  <si>
    <t>人天</t>
    <phoneticPr fontId="2" type="noConversion"/>
  </si>
  <si>
    <t>人员差旅</t>
    <phoneticPr fontId="2" type="noConversion"/>
  </si>
  <si>
    <t>项</t>
    <phoneticPr fontId="2" type="noConversion"/>
  </si>
  <si>
    <t>功能开发</t>
    <phoneticPr fontId="2" type="noConversion"/>
  </si>
  <si>
    <t>权限管理：管理员、总PM、行业PM、成本中心负责人、邀约对接人/销售、用户，多级权限创建及管理</t>
    <phoneticPr fontId="2" type="noConversion"/>
  </si>
  <si>
    <t>接口：商旅系统机票预定接口打通、信息透传、预定信息获取、预定金额回传</t>
    <phoneticPr fontId="2" type="noConversion"/>
  </si>
  <si>
    <t>资源管理：酒店资源、房型、可预定日期、库存管理</t>
    <phoneticPr fontId="2" type="noConversion"/>
  </si>
  <si>
    <t>登录体系：各级权限白名单登录体系创建、短信验证码触发，含10000条验证短信</t>
    <phoneticPr fontId="2" type="noConversion"/>
  </si>
  <si>
    <t>用户管理：报名名单管理、用户权益配置、用户机酒信息维护</t>
    <phoneticPr fontId="2" type="noConversion"/>
  </si>
  <si>
    <t>审核体系：PM审核体系及通知体系建立</t>
    <phoneticPr fontId="2" type="noConversion"/>
  </si>
  <si>
    <t>信息看板：费用看板算法创建，整合包括机票、酒店费用成本的监测及实时结果呈现</t>
    <phoneticPr fontId="2" type="noConversion"/>
  </si>
  <si>
    <t>接口：微卡报名系统接口打通、信息实时获取、信息实时回传，信息更新同步</t>
    <phoneticPr fontId="2" type="noConversion"/>
  </si>
  <si>
    <t>平台开发
双端</t>
    <phoneticPr fontId="2" type="noConversion"/>
  </si>
  <si>
    <t>小程序页面制作</t>
    <phoneticPr fontId="2" type="noConversion"/>
  </si>
  <si>
    <t>PC端页面制作</t>
    <phoneticPr fontId="2" type="noConversion"/>
  </si>
  <si>
    <t>信息收集：酒店预定信息收集，表单及逻辑创建</t>
    <phoneticPr fontId="2" type="noConversion"/>
  </si>
  <si>
    <t>优惠价</t>
    <phoneticPr fontId="9" type="noConversion"/>
  </si>
  <si>
    <t>双端页面设计</t>
    <phoneticPr fontId="2" type="noConversion"/>
  </si>
  <si>
    <t>康辉商旅定制及erp端口数据链接</t>
    <phoneticPr fontId="2" type="noConversion"/>
  </si>
  <si>
    <t>开发经理</t>
    <phoneticPr fontId="2" type="noConversion"/>
  </si>
  <si>
    <t>项目经理</t>
    <phoneticPr fontId="2" type="noConversion"/>
  </si>
  <si>
    <t>项目启动、需求分析、系统分析、总体需求确认、流程思维导图输出、UAT测试、用户手册输出、用户培训、数据管理等</t>
    <phoneticPr fontId="2" type="noConversion"/>
  </si>
  <si>
    <t>预估共12页</t>
    <phoneticPr fontId="2" type="noConversion"/>
  </si>
  <si>
    <t>后台管理：用于接待侧维护各成本中心费用记录、数据维护</t>
    <phoneticPr fontId="2" type="noConversion"/>
  </si>
  <si>
    <t>订单同步：订单需要同步给腾讯各成本中心和康辉erp预算看板两处</t>
    <phoneticPr fontId="2" type="noConversion"/>
  </si>
  <si>
    <t>改签限制：加系统设置来限制同一张票的改签次数</t>
    <phoneticPr fontId="2" type="noConversion"/>
  </si>
  <si>
    <t>人员信息同步：需自动划分成本中心（对应腾讯行业划分+项目号），自动注册</t>
    <phoneticPr fontId="2" type="noConversion"/>
  </si>
  <si>
    <t>前置数据：前置企业+预算团设置+审批规则设置，导入和系统设置</t>
    <phoneticPr fontId="2" type="noConversion"/>
  </si>
  <si>
    <t>报告出具</t>
    <phoneticPr fontId="2" type="noConversion"/>
  </si>
  <si>
    <t>安全测试报告、功能和性能测试报告、技术方案文档、部署文档按模版要求编写出具</t>
    <phoneticPr fontId="2" type="noConversion"/>
  </si>
  <si>
    <t>项目定制化管理
（包含PC端+小程序）</t>
    <phoneticPr fontId="2" type="noConversion"/>
  </si>
  <si>
    <t>增加管控配置项：查询页面隐藏费用选项</t>
    <phoneticPr fontId="2" type="noConversion"/>
  </si>
  <si>
    <t>单点登录：小程序到商旅系统</t>
    <phoneticPr fontId="2" type="noConversion"/>
  </si>
  <si>
    <t>订单审批：出退改订单需第三方审批流程，以第三方审批结果来判断是否操作出票</t>
    <phoneticPr fontId="2" type="noConversion"/>
  </si>
  <si>
    <t>UI交互设计师</t>
    <phoneticPr fontId="2" type="noConversion"/>
  </si>
  <si>
    <t>后端工程师</t>
    <phoneticPr fontId="2" type="noConversion"/>
  </si>
  <si>
    <t>需求接收，平台架构输出、设计管控，程序开发管控、部署、测试、发布管理、内容上传，项目运维保障</t>
    <phoneticPr fontId="2" type="noConversion"/>
  </si>
  <si>
    <t>资深前端工程师</t>
    <phoneticPr fontId="2" type="noConversion"/>
  </si>
  <si>
    <t>资深后端工程师</t>
    <phoneticPr fontId="2" type="noConversion"/>
  </si>
  <si>
    <t>资深安全工程师</t>
    <phoneticPr fontId="2" type="noConversion"/>
  </si>
  <si>
    <t>em后台编辑提示信息：限制机票/火车票抵达城市选项，用户端查询时弹窗提示</t>
    <phoneticPr fontId="2" type="noConversion"/>
  </si>
  <si>
    <t>页</t>
    <phoneticPr fontId="2" type="noConversion"/>
  </si>
  <si>
    <t>登录验证页、首页、用户管理页、用户详情页、机票预定页、审核页、酒店信息列表页、酒店详情页、酒店预定页、行业看板页、总看板页、角色管理页，双端共24页（含修改）</t>
    <phoneticPr fontId="2" type="noConversion"/>
  </si>
  <si>
    <t>备注</t>
    <phoneticPr fontId="9" type="noConversion"/>
  </si>
  <si>
    <t>Quotation - 腾讯生态大会-会务系统开发</t>
    <phoneticPr fontId="9" type="noConversion"/>
  </si>
  <si>
    <t>机票按照经济舱结算，住宿按照一线城市450元/晚标准执行，其他不包，此标准为内部统一差旅标准。</t>
    <phoneticPr fontId="9" type="noConversion"/>
  </si>
  <si>
    <t>活动期间，现场平台运维保障，技术协助</t>
    <phoneticPr fontId="2" type="noConversion"/>
  </si>
  <si>
    <t>北京-深圳</t>
    <phoneticPr fontId="2" type="noConversion"/>
  </si>
  <si>
    <t>含税单价
（税率6%）</t>
    <phoneticPr fontId="9" type="noConversion"/>
  </si>
  <si>
    <t>由甲方决定是否需要，按甲方要求的天数且实际产生计费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</si>
</sst>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\-#,##0"/>
    <numFmt numFmtId="177" formatCode="&quot;¥&quot;#,##0.00;&quot;¥&quot;\-#,##0.00"/>
  </numFmts>
  <fonts count="15">
    <font>
      <sz val="12"/>
      <name val="宋体"/>
      <charset val="134"/>
    </font>
    <font>
      <sz val="12"/>
      <name val="Arial"/>
      <family val="2"/>
    </font>
    <font>
      <sz val="9"/>
      <name val="宋体"/>
      <family val="3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10"/>
      <name val="Geneva"/>
      <family val="2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8"/>
      <name val="微软雅黑"/>
      <family val="2"/>
      <charset val="134"/>
    </font>
    <font>
      <sz val="12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7" fontId="12" fillId="5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0,0_x000a__x000a_NA_x000a__x000a_" xfId="2" xr:uid="{F0B7BBE3-9A41-4D60-B9E6-B4895E7FFF23}"/>
    <cellStyle name="常规" xfId="0" builtinId="0"/>
    <cellStyle name="样式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</xdr:col>
      <xdr:colOff>68580</xdr:colOff>
      <xdr:row>8</xdr:row>
      <xdr:rowOff>251460</xdr:rowOff>
    </xdr:to>
    <xdr:sp macro="" textlink="">
      <xdr:nvSpPr>
        <xdr:cNvPr id="7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251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276398" cy="251460"/>
    <xdr:sp macro="" textlink="">
      <xdr:nvSpPr>
        <xdr:cNvPr id="2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A52D0CC1-9ED4-4A6E-AD16-AE4DE6AFDAA2}"/>
            </a:ext>
          </a:extLst>
        </xdr:cNvPr>
        <xdr:cNvSpPr>
          <a:spLocks noChangeAspect="1" noChangeArrowheads="1"/>
        </xdr:cNvSpPr>
      </xdr:nvSpPr>
      <xdr:spPr bwMode="auto">
        <a:xfrm>
          <a:off x="0" y="6754091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31</xdr:row>
      <xdr:rowOff>0</xdr:rowOff>
    </xdr:from>
    <xdr:to>
      <xdr:col>1</xdr:col>
      <xdr:colOff>68580</xdr:colOff>
      <xdr:row>32</xdr:row>
      <xdr:rowOff>26324</xdr:rowOff>
    </xdr:to>
    <xdr:sp macro="" textlink="">
      <xdr:nvSpPr>
        <xdr:cNvPr id="3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CA917CF4-E9D6-4546-B919-BE8F0B65A976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27813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30</xdr:row>
      <xdr:rowOff>0</xdr:rowOff>
    </xdr:from>
    <xdr:ext cx="276398" cy="251460"/>
    <xdr:sp macro="" textlink="">
      <xdr:nvSpPr>
        <xdr:cNvPr id="4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0ACC6952-29DB-4B53-9190-0F5E0FC186B1}"/>
            </a:ext>
          </a:extLst>
        </xdr:cNvPr>
        <xdr:cNvSpPr>
          <a:spLocks noChangeAspect="1" noChangeArrowheads="1"/>
        </xdr:cNvSpPr>
      </xdr:nvSpPr>
      <xdr:spPr bwMode="auto">
        <a:xfrm>
          <a:off x="209550" y="2133600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30</xdr:row>
      <xdr:rowOff>0</xdr:rowOff>
    </xdr:from>
    <xdr:to>
      <xdr:col>1</xdr:col>
      <xdr:colOff>278130</xdr:colOff>
      <xdr:row>31</xdr:row>
      <xdr:rowOff>34118</xdr:rowOff>
    </xdr:to>
    <xdr:sp macro="" textlink="">
      <xdr:nvSpPr>
        <xdr:cNvPr id="6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E80B5023-6225-4E9D-921C-8CCB8CC4F53F}"/>
            </a:ext>
          </a:extLst>
        </xdr:cNvPr>
        <xdr:cNvSpPr>
          <a:spLocks noChangeAspect="1" noChangeArrowheads="1"/>
        </xdr:cNvSpPr>
      </xdr:nvSpPr>
      <xdr:spPr bwMode="auto">
        <a:xfrm>
          <a:off x="0" y="4133850"/>
          <a:ext cx="278130" cy="25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264523" cy="251460"/>
    <xdr:sp macro="" textlink="">
      <xdr:nvSpPr>
        <xdr:cNvPr id="5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BF50E005-1215-4442-9A6B-ECF817CEFA35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264523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276398" cy="251460"/>
    <xdr:sp macro="" textlink="">
      <xdr:nvSpPr>
        <xdr:cNvPr id="8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A479DE5E-FD81-4EF7-BB1C-199BE4152880}"/>
            </a:ext>
          </a:extLst>
        </xdr:cNvPr>
        <xdr:cNvSpPr>
          <a:spLocks noChangeAspect="1" noChangeArrowheads="1"/>
        </xdr:cNvSpPr>
      </xdr:nvSpPr>
      <xdr:spPr bwMode="auto">
        <a:xfrm>
          <a:off x="195943" y="1143000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264523" cy="244038"/>
    <xdr:sp macro="" textlink="">
      <xdr:nvSpPr>
        <xdr:cNvPr id="9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2CE8EA1B-9AC0-41C7-A4D7-33CB2F37D970}"/>
            </a:ext>
          </a:extLst>
        </xdr:cNvPr>
        <xdr:cNvSpPr>
          <a:spLocks noChangeAspect="1" noChangeArrowheads="1"/>
        </xdr:cNvSpPr>
      </xdr:nvSpPr>
      <xdr:spPr bwMode="auto">
        <a:xfrm>
          <a:off x="0" y="18375086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276398" cy="251460"/>
    <xdr:sp macro="" textlink="">
      <xdr:nvSpPr>
        <xdr:cNvPr id="10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3F14B021-D788-4416-8E75-F5F389C74712}"/>
            </a:ext>
          </a:extLst>
        </xdr:cNvPr>
        <xdr:cNvSpPr>
          <a:spLocks noChangeAspect="1" noChangeArrowheads="1"/>
        </xdr:cNvSpPr>
      </xdr:nvSpPr>
      <xdr:spPr bwMode="auto">
        <a:xfrm>
          <a:off x="195943" y="18157371"/>
          <a:ext cx="276398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278130" cy="251832"/>
    <xdr:sp macro="" textlink="">
      <xdr:nvSpPr>
        <xdr:cNvPr id="11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AF005B1D-B264-4B8F-AE4E-E3389F79C246}"/>
            </a:ext>
          </a:extLst>
        </xdr:cNvPr>
        <xdr:cNvSpPr>
          <a:spLocks noChangeAspect="1" noChangeArrowheads="1"/>
        </xdr:cNvSpPr>
      </xdr:nvSpPr>
      <xdr:spPr bwMode="auto">
        <a:xfrm>
          <a:off x="195943" y="15544800"/>
          <a:ext cx="278130" cy="25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268605" cy="235874"/>
    <xdr:sp macro="" textlink="">
      <xdr:nvSpPr>
        <xdr:cNvPr id="12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2551DE40-BC7B-47A2-B61B-A7DCDB37D322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264523" cy="244038"/>
    <xdr:sp macro="" textlink="">
      <xdr:nvSpPr>
        <xdr:cNvPr id="13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7D38F0DB-40F4-4A95-B642-708E137936CE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268605" cy="235874"/>
    <xdr:sp macro="" textlink="">
      <xdr:nvSpPr>
        <xdr:cNvPr id="14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24C92764-9507-41F2-89C7-63D8265E9DE7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264523" cy="244038"/>
    <xdr:sp macro="" textlink="">
      <xdr:nvSpPr>
        <xdr:cNvPr id="15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F9BC6FB0-665A-4AEF-921F-895CD13279BE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268605" cy="235874"/>
    <xdr:sp macro="" textlink="">
      <xdr:nvSpPr>
        <xdr:cNvPr id="16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D8477A2F-C6C1-4CDC-8BBB-87D7E46DC374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264523" cy="244038"/>
    <xdr:sp macro="" textlink="">
      <xdr:nvSpPr>
        <xdr:cNvPr id="17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A928ED2F-751F-4D87-8AE2-E909FC8A334C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268605" cy="235874"/>
    <xdr:sp macro="" textlink="">
      <xdr:nvSpPr>
        <xdr:cNvPr id="18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B1985D58-DE66-4183-B575-10D7C738C832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264523" cy="244038"/>
    <xdr:sp macro="" textlink="">
      <xdr:nvSpPr>
        <xdr:cNvPr id="19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DEF7CB44-4414-4E0A-91AD-8FC7ED66D2A6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268605" cy="235874"/>
    <xdr:sp macro="" textlink="">
      <xdr:nvSpPr>
        <xdr:cNvPr id="20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D5D05D42-4D05-4FD4-9AA3-2D7E98D4C64D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264523" cy="244038"/>
    <xdr:sp macro="" textlink="">
      <xdr:nvSpPr>
        <xdr:cNvPr id="21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CEA22E98-E50C-435C-B8EE-9CCEB38CBC3F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268605" cy="235874"/>
    <xdr:sp macro="" textlink="">
      <xdr:nvSpPr>
        <xdr:cNvPr id="22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8D324F8C-47EF-43F5-829C-C673557E7653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264523" cy="244038"/>
    <xdr:sp macro="" textlink="">
      <xdr:nvSpPr>
        <xdr:cNvPr id="23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36EFFF6B-321C-48DC-93F5-4A24AB944405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268605" cy="235874"/>
    <xdr:sp macro="" textlink="">
      <xdr:nvSpPr>
        <xdr:cNvPr id="24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0AAA3838-47A9-4106-879B-D05F8EE07186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264523" cy="244038"/>
    <xdr:sp macro="" textlink="">
      <xdr:nvSpPr>
        <xdr:cNvPr id="25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EB2BC3FA-33D1-4795-B6C0-A014D0373652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268605" cy="235874"/>
    <xdr:sp macro="" textlink="">
      <xdr:nvSpPr>
        <xdr:cNvPr id="26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E42FCD0B-8453-4C00-A148-EDE0B5C28800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264523" cy="244038"/>
    <xdr:sp macro="" textlink="">
      <xdr:nvSpPr>
        <xdr:cNvPr id="27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0FA064D2-CAE2-49FF-B466-5679B613BF4C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268605" cy="235874"/>
    <xdr:sp macro="" textlink="">
      <xdr:nvSpPr>
        <xdr:cNvPr id="28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CBD5D1AE-A77D-46A4-A2A2-F56211DBB001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264523" cy="244038"/>
    <xdr:sp macro="" textlink="">
      <xdr:nvSpPr>
        <xdr:cNvPr id="29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EEB90FD6-0E1E-4ACB-B4C0-F187E8BE526B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268605" cy="235874"/>
    <xdr:sp macro="" textlink="">
      <xdr:nvSpPr>
        <xdr:cNvPr id="30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1E1ECAF6-6062-49CD-BE00-5D8F95FFFA71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264523" cy="244038"/>
    <xdr:sp macro="" textlink="">
      <xdr:nvSpPr>
        <xdr:cNvPr id="31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D71483F0-DF29-4F42-8B2B-B18BE48ED808}"/>
            </a:ext>
          </a:extLst>
        </xdr:cNvPr>
        <xdr:cNvSpPr>
          <a:spLocks noChangeAspect="1" noChangeArrowheads="1"/>
        </xdr:cNvSpPr>
      </xdr:nvSpPr>
      <xdr:spPr bwMode="auto">
        <a:xfrm>
          <a:off x="0" y="563880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268605" cy="235874"/>
    <xdr:sp macro="" textlink="">
      <xdr:nvSpPr>
        <xdr:cNvPr id="32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04FCB1A5-6300-4B68-8277-C60748D636BA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8605" cy="235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264523" cy="244038"/>
    <xdr:sp macro="" textlink="">
      <xdr:nvSpPr>
        <xdr:cNvPr id="33" name="AutoShape 525" descr="C:\Users\guojia\Documents\Tencent Files\50800812\Image\C2C\`4GT8{)62{@S`FMBA(~$G.png">
          <a:extLst>
            <a:ext uri="{FF2B5EF4-FFF2-40B4-BE49-F238E27FC236}">
              <a16:creationId xmlns:a16="http://schemas.microsoft.com/office/drawing/2014/main" id="{1717DE10-8FA1-4292-9AA6-5D6B558C5B4B}"/>
            </a:ext>
          </a:extLst>
        </xdr:cNvPr>
        <xdr:cNvSpPr>
          <a:spLocks noChangeAspect="1" noChangeArrowheads="1"/>
        </xdr:cNvSpPr>
      </xdr:nvSpPr>
      <xdr:spPr bwMode="auto">
        <a:xfrm>
          <a:off x="0" y="5848350"/>
          <a:ext cx="264523" cy="24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161636</xdr:colOff>
      <xdr:row>1</xdr:row>
      <xdr:rowOff>57728</xdr:rowOff>
    </xdr:from>
    <xdr:to>
      <xdr:col>2</xdr:col>
      <xdr:colOff>161636</xdr:colOff>
      <xdr:row>4</xdr:row>
      <xdr:rowOff>133415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F26073C5-6D7D-1A44-9B35-231EDFC8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454" y="57728"/>
          <a:ext cx="1281546" cy="66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K46"/>
  <sheetViews>
    <sheetView showGridLines="0" tabSelected="1" zoomScale="70" zoomScaleNormal="70" workbookViewId="0">
      <selection activeCell="J33" sqref="J33"/>
    </sheetView>
  </sheetViews>
  <sheetFormatPr baseColWidth="10" defaultColWidth="8.83203125" defaultRowHeight="16"/>
  <cols>
    <col min="1" max="1" width="2.6640625" style="13" customWidth="1"/>
    <col min="2" max="2" width="16.83203125" style="13" customWidth="1"/>
    <col min="3" max="3" width="23.5" style="13" customWidth="1"/>
    <col min="4" max="4" width="84" style="13" customWidth="1"/>
    <col min="5" max="5" width="9.1640625" style="13" bestFit="1" customWidth="1"/>
    <col min="6" max="6" width="18.6640625" style="13" customWidth="1"/>
    <col min="7" max="7" width="11.83203125" style="13" customWidth="1"/>
    <col min="8" max="8" width="13.6640625" style="13" customWidth="1"/>
    <col min="9" max="9" width="19.83203125" style="13" bestFit="1" customWidth="1"/>
    <col min="10" max="10" width="54.5" style="13" customWidth="1"/>
    <col min="11" max="16384" width="8.83203125" style="13"/>
  </cols>
  <sheetData>
    <row r="2" spans="2:11" s="12" customFormat="1" ht="15" customHeight="1">
      <c r="B2" s="24" t="s">
        <v>51</v>
      </c>
      <c r="C2" s="25"/>
      <c r="D2" s="25"/>
      <c r="E2" s="25"/>
      <c r="F2" s="25"/>
      <c r="G2" s="25"/>
      <c r="H2" s="25"/>
      <c r="I2" s="25"/>
      <c r="J2" s="26"/>
    </row>
    <row r="3" spans="2:11" s="12" customFormat="1" ht="15" customHeight="1">
      <c r="B3" s="27"/>
      <c r="C3" s="28"/>
      <c r="D3" s="28"/>
      <c r="E3" s="28"/>
      <c r="F3" s="28"/>
      <c r="G3" s="28"/>
      <c r="H3" s="28"/>
      <c r="I3" s="28"/>
      <c r="J3" s="29"/>
    </row>
    <row r="4" spans="2:11" s="12" customFormat="1" ht="15" customHeight="1">
      <c r="B4" s="27"/>
      <c r="C4" s="28"/>
      <c r="D4" s="28"/>
      <c r="E4" s="28"/>
      <c r="F4" s="28"/>
      <c r="G4" s="28"/>
      <c r="H4" s="28"/>
      <c r="I4" s="28"/>
      <c r="J4" s="29"/>
    </row>
    <row r="5" spans="2:11" s="12" customFormat="1" ht="15" customHeight="1">
      <c r="B5" s="30"/>
      <c r="C5" s="31"/>
      <c r="D5" s="31"/>
      <c r="E5" s="31"/>
      <c r="F5" s="31"/>
      <c r="G5" s="31"/>
      <c r="H5" s="31"/>
      <c r="I5" s="31"/>
      <c r="J5" s="32"/>
    </row>
    <row r="6" spans="2:11" ht="38">
      <c r="B6" s="1" t="s">
        <v>3</v>
      </c>
      <c r="C6" s="1" t="s">
        <v>3</v>
      </c>
      <c r="D6" s="1" t="s">
        <v>4</v>
      </c>
      <c r="E6" s="1" t="s">
        <v>0</v>
      </c>
      <c r="F6" s="1" t="s">
        <v>5</v>
      </c>
      <c r="G6" s="1"/>
      <c r="H6" s="2" t="s">
        <v>55</v>
      </c>
      <c r="I6" s="2" t="s">
        <v>1</v>
      </c>
      <c r="J6" s="2" t="s">
        <v>50</v>
      </c>
    </row>
    <row r="7" spans="2:11" ht="38">
      <c r="B7" s="36" t="s">
        <v>27</v>
      </c>
      <c r="C7" s="37"/>
      <c r="D7" s="3" t="s">
        <v>28</v>
      </c>
      <c r="E7" s="4">
        <v>20</v>
      </c>
      <c r="F7" s="4" t="s">
        <v>27</v>
      </c>
      <c r="G7" s="4" t="s">
        <v>7</v>
      </c>
      <c r="H7" s="5">
        <v>2120</v>
      </c>
      <c r="I7" s="5">
        <f>E7*H7</f>
        <v>42400</v>
      </c>
      <c r="J7" s="21"/>
    </row>
    <row r="8" spans="2:11" ht="38">
      <c r="B8" s="36" t="s">
        <v>26</v>
      </c>
      <c r="C8" s="37"/>
      <c r="D8" s="3" t="s">
        <v>43</v>
      </c>
      <c r="E8" s="4">
        <v>20</v>
      </c>
      <c r="F8" s="4" t="s">
        <v>26</v>
      </c>
      <c r="G8" s="4" t="s">
        <v>7</v>
      </c>
      <c r="H8" s="5">
        <v>2120</v>
      </c>
      <c r="I8" s="5">
        <f t="shared" ref="I8:I30" si="0">E8*H8</f>
        <v>42400</v>
      </c>
      <c r="J8" s="21"/>
    </row>
    <row r="9" spans="2:11" ht="38">
      <c r="B9" s="34" t="s">
        <v>19</v>
      </c>
      <c r="C9" s="4" t="s">
        <v>24</v>
      </c>
      <c r="D9" s="3" t="s">
        <v>49</v>
      </c>
      <c r="E9" s="4">
        <v>24</v>
      </c>
      <c r="F9" s="4" t="s">
        <v>41</v>
      </c>
      <c r="G9" s="4" t="s">
        <v>48</v>
      </c>
      <c r="H9" s="5">
        <v>2120</v>
      </c>
      <c r="I9" s="5">
        <f t="shared" si="0"/>
        <v>50880</v>
      </c>
      <c r="J9" s="22"/>
      <c r="K9" s="19"/>
    </row>
    <row r="10" spans="2:11" ht="19">
      <c r="B10" s="35"/>
      <c r="C10" s="4" t="s">
        <v>20</v>
      </c>
      <c r="D10" s="3" t="s">
        <v>29</v>
      </c>
      <c r="E10" s="4">
        <v>12</v>
      </c>
      <c r="F10" s="4" t="s">
        <v>44</v>
      </c>
      <c r="G10" s="4" t="s">
        <v>48</v>
      </c>
      <c r="H10" s="5">
        <v>2650</v>
      </c>
      <c r="I10" s="5">
        <f t="shared" si="0"/>
        <v>31800</v>
      </c>
      <c r="J10" s="22"/>
      <c r="K10" s="19"/>
    </row>
    <row r="11" spans="2:11" ht="19">
      <c r="B11" s="35"/>
      <c r="C11" s="4" t="s">
        <v>21</v>
      </c>
      <c r="D11" s="3" t="s">
        <v>29</v>
      </c>
      <c r="E11" s="4">
        <v>12</v>
      </c>
      <c r="F11" s="4" t="s">
        <v>44</v>
      </c>
      <c r="G11" s="4" t="s">
        <v>48</v>
      </c>
      <c r="H11" s="5">
        <v>2120</v>
      </c>
      <c r="I11" s="5">
        <f t="shared" si="0"/>
        <v>25440</v>
      </c>
      <c r="J11" s="22"/>
      <c r="K11" s="19"/>
    </row>
    <row r="12" spans="2:11" ht="38">
      <c r="B12" s="35"/>
      <c r="C12" s="34" t="s">
        <v>10</v>
      </c>
      <c r="D12" s="3" t="s">
        <v>11</v>
      </c>
      <c r="E12" s="4">
        <v>18</v>
      </c>
      <c r="F12" s="4" t="s">
        <v>45</v>
      </c>
      <c r="G12" s="4" t="s">
        <v>7</v>
      </c>
      <c r="H12" s="5">
        <v>1908</v>
      </c>
      <c r="I12" s="5">
        <f t="shared" si="0"/>
        <v>34344</v>
      </c>
      <c r="J12" s="4"/>
      <c r="K12" s="19"/>
    </row>
    <row r="13" spans="2:11" ht="19">
      <c r="B13" s="35"/>
      <c r="C13" s="35"/>
      <c r="D13" s="3" t="s">
        <v>14</v>
      </c>
      <c r="E13" s="4">
        <v>6</v>
      </c>
      <c r="F13" s="4" t="s">
        <v>45</v>
      </c>
      <c r="G13" s="4" t="s">
        <v>7</v>
      </c>
      <c r="H13" s="5">
        <v>1908</v>
      </c>
      <c r="I13" s="5">
        <f t="shared" si="0"/>
        <v>11448</v>
      </c>
      <c r="J13" s="4"/>
      <c r="K13" s="19"/>
    </row>
    <row r="14" spans="2:11" ht="19">
      <c r="B14" s="35"/>
      <c r="C14" s="35"/>
      <c r="D14" s="3" t="s">
        <v>18</v>
      </c>
      <c r="E14" s="4">
        <v>8</v>
      </c>
      <c r="F14" s="4" t="s">
        <v>45</v>
      </c>
      <c r="G14" s="4" t="s">
        <v>7</v>
      </c>
      <c r="H14" s="5">
        <v>1908</v>
      </c>
      <c r="I14" s="5">
        <f t="shared" si="0"/>
        <v>15264</v>
      </c>
      <c r="J14" s="4"/>
      <c r="K14" s="19"/>
    </row>
    <row r="15" spans="2:11" ht="19">
      <c r="B15" s="35"/>
      <c r="C15" s="35"/>
      <c r="D15" s="3" t="s">
        <v>15</v>
      </c>
      <c r="E15" s="4">
        <v>12</v>
      </c>
      <c r="F15" s="4" t="s">
        <v>45</v>
      </c>
      <c r="G15" s="4" t="s">
        <v>7</v>
      </c>
      <c r="H15" s="5">
        <v>1908</v>
      </c>
      <c r="I15" s="5">
        <f t="shared" si="0"/>
        <v>22896</v>
      </c>
      <c r="J15" s="4"/>
      <c r="K15" s="19"/>
    </row>
    <row r="16" spans="2:11" ht="19">
      <c r="B16" s="35"/>
      <c r="C16" s="35"/>
      <c r="D16" s="3" t="s">
        <v>12</v>
      </c>
      <c r="E16" s="4">
        <v>8</v>
      </c>
      <c r="F16" s="4" t="s">
        <v>45</v>
      </c>
      <c r="G16" s="4" t="s">
        <v>7</v>
      </c>
      <c r="H16" s="5">
        <v>1908</v>
      </c>
      <c r="I16" s="5">
        <f t="shared" si="0"/>
        <v>15264</v>
      </c>
      <c r="J16" s="4"/>
      <c r="K16" s="19"/>
    </row>
    <row r="17" spans="2:11" ht="19">
      <c r="B17" s="35"/>
      <c r="C17" s="35"/>
      <c r="D17" s="3" t="s">
        <v>16</v>
      </c>
      <c r="E17" s="4">
        <v>10</v>
      </c>
      <c r="F17" s="4" t="s">
        <v>45</v>
      </c>
      <c r="G17" s="4" t="s">
        <v>7</v>
      </c>
      <c r="H17" s="5">
        <v>1908</v>
      </c>
      <c r="I17" s="5">
        <f t="shared" si="0"/>
        <v>19080</v>
      </c>
      <c r="J17" s="4"/>
      <c r="K17" s="19"/>
    </row>
    <row r="18" spans="2:11" ht="19">
      <c r="B18" s="35"/>
      <c r="C18" s="35"/>
      <c r="D18" s="3" t="s">
        <v>13</v>
      </c>
      <c r="E18" s="4">
        <v>12</v>
      </c>
      <c r="F18" s="4" t="s">
        <v>45</v>
      </c>
      <c r="G18" s="4" t="s">
        <v>7</v>
      </c>
      <c r="H18" s="5">
        <v>1908</v>
      </c>
      <c r="I18" s="5">
        <f t="shared" si="0"/>
        <v>22896</v>
      </c>
      <c r="J18" s="4"/>
      <c r="K18" s="19"/>
    </row>
    <row r="19" spans="2:11" ht="19">
      <c r="B19" s="35"/>
      <c r="C19" s="35"/>
      <c r="D19" s="3" t="s">
        <v>22</v>
      </c>
      <c r="E19" s="4">
        <v>10</v>
      </c>
      <c r="F19" s="4" t="s">
        <v>45</v>
      </c>
      <c r="G19" s="4" t="s">
        <v>7</v>
      </c>
      <c r="H19" s="5">
        <v>1908</v>
      </c>
      <c r="I19" s="5">
        <f t="shared" si="0"/>
        <v>19080</v>
      </c>
      <c r="J19" s="4"/>
      <c r="K19" s="19"/>
    </row>
    <row r="20" spans="2:11" ht="19">
      <c r="B20" s="35"/>
      <c r="C20" s="35"/>
      <c r="D20" s="3" t="s">
        <v>17</v>
      </c>
      <c r="E20" s="4">
        <v>16</v>
      </c>
      <c r="F20" s="4" t="s">
        <v>45</v>
      </c>
      <c r="G20" s="4" t="s">
        <v>7</v>
      </c>
      <c r="H20" s="5">
        <v>1908</v>
      </c>
      <c r="I20" s="5">
        <f t="shared" si="0"/>
        <v>30528</v>
      </c>
      <c r="J20" s="4"/>
      <c r="K20" s="19"/>
    </row>
    <row r="21" spans="2:11" ht="19">
      <c r="B21" s="35"/>
      <c r="C21" s="38"/>
      <c r="D21" s="3" t="s">
        <v>30</v>
      </c>
      <c r="E21" s="4">
        <v>6</v>
      </c>
      <c r="F21" s="4" t="s">
        <v>45</v>
      </c>
      <c r="G21" s="4" t="s">
        <v>7</v>
      </c>
      <c r="H21" s="5">
        <v>1908</v>
      </c>
      <c r="I21" s="5">
        <f t="shared" si="0"/>
        <v>11448</v>
      </c>
      <c r="J21" s="4"/>
      <c r="K21" s="19"/>
    </row>
    <row r="22" spans="2:11" ht="23" customHeight="1">
      <c r="B22" s="38"/>
      <c r="C22" s="4" t="s">
        <v>35</v>
      </c>
      <c r="D22" s="7" t="s">
        <v>36</v>
      </c>
      <c r="E22" s="4">
        <v>8</v>
      </c>
      <c r="F22" s="4" t="s">
        <v>46</v>
      </c>
      <c r="G22" s="4" t="s">
        <v>7</v>
      </c>
      <c r="H22" s="5">
        <v>1908</v>
      </c>
      <c r="I22" s="5">
        <f t="shared" si="0"/>
        <v>15264</v>
      </c>
      <c r="J22" s="22"/>
      <c r="K22" s="19"/>
    </row>
    <row r="23" spans="2:11" ht="19">
      <c r="B23" s="34" t="s">
        <v>25</v>
      </c>
      <c r="C23" s="34" t="s">
        <v>37</v>
      </c>
      <c r="D23" s="7" t="s">
        <v>34</v>
      </c>
      <c r="E23" s="4">
        <v>2</v>
      </c>
      <c r="F23" s="4" t="s">
        <v>42</v>
      </c>
      <c r="G23" s="4" t="s">
        <v>7</v>
      </c>
      <c r="H23" s="5">
        <v>1908</v>
      </c>
      <c r="I23" s="5">
        <f t="shared" si="0"/>
        <v>3816</v>
      </c>
      <c r="J23" s="20"/>
    </row>
    <row r="24" spans="2:11" ht="19">
      <c r="B24" s="35"/>
      <c r="C24" s="35"/>
      <c r="D24" s="7" t="s">
        <v>33</v>
      </c>
      <c r="E24" s="4">
        <v>5</v>
      </c>
      <c r="F24" s="4" t="s">
        <v>42</v>
      </c>
      <c r="G24" s="4" t="s">
        <v>7</v>
      </c>
      <c r="H24" s="5">
        <v>1908</v>
      </c>
      <c r="I24" s="5">
        <f t="shared" si="0"/>
        <v>9540</v>
      </c>
      <c r="J24" s="20"/>
    </row>
    <row r="25" spans="2:11" ht="19">
      <c r="B25" s="35"/>
      <c r="C25" s="35"/>
      <c r="D25" s="7" t="s">
        <v>39</v>
      </c>
      <c r="E25" s="4">
        <v>8</v>
      </c>
      <c r="F25" s="4" t="s">
        <v>42</v>
      </c>
      <c r="G25" s="4" t="s">
        <v>7</v>
      </c>
      <c r="H25" s="5">
        <v>1908</v>
      </c>
      <c r="I25" s="5">
        <f t="shared" si="0"/>
        <v>15264</v>
      </c>
      <c r="J25" s="20"/>
    </row>
    <row r="26" spans="2:11" ht="19">
      <c r="B26" s="35"/>
      <c r="C26" s="35"/>
      <c r="D26" s="7" t="s">
        <v>32</v>
      </c>
      <c r="E26" s="4">
        <v>4</v>
      </c>
      <c r="F26" s="4" t="s">
        <v>42</v>
      </c>
      <c r="G26" s="4" t="s">
        <v>7</v>
      </c>
      <c r="H26" s="5">
        <v>1908</v>
      </c>
      <c r="I26" s="5">
        <f t="shared" si="0"/>
        <v>7632</v>
      </c>
      <c r="J26" s="20"/>
    </row>
    <row r="27" spans="2:11" ht="19">
      <c r="B27" s="35"/>
      <c r="C27" s="35"/>
      <c r="D27" s="7" t="s">
        <v>31</v>
      </c>
      <c r="E27" s="4">
        <v>10</v>
      </c>
      <c r="F27" s="4" t="s">
        <v>42</v>
      </c>
      <c r="G27" s="4" t="s">
        <v>7</v>
      </c>
      <c r="H27" s="5">
        <v>1908</v>
      </c>
      <c r="I27" s="5">
        <f t="shared" si="0"/>
        <v>19080</v>
      </c>
      <c r="J27" s="20"/>
    </row>
    <row r="28" spans="2:11" ht="19">
      <c r="B28" s="35"/>
      <c r="C28" s="35"/>
      <c r="D28" s="7" t="s">
        <v>40</v>
      </c>
      <c r="E28" s="4">
        <v>5</v>
      </c>
      <c r="F28" s="4" t="s">
        <v>42</v>
      </c>
      <c r="G28" s="4" t="s">
        <v>7</v>
      </c>
      <c r="H28" s="5">
        <v>1908</v>
      </c>
      <c r="I28" s="5">
        <f t="shared" si="0"/>
        <v>9540</v>
      </c>
      <c r="J28" s="20"/>
    </row>
    <row r="29" spans="2:11" ht="19">
      <c r="B29" s="35"/>
      <c r="C29" s="35"/>
      <c r="D29" s="3" t="s">
        <v>38</v>
      </c>
      <c r="E29" s="4">
        <v>2</v>
      </c>
      <c r="F29" s="4" t="s">
        <v>42</v>
      </c>
      <c r="G29" s="4" t="s">
        <v>7</v>
      </c>
      <c r="H29" s="5">
        <v>1908</v>
      </c>
      <c r="I29" s="5">
        <f t="shared" si="0"/>
        <v>3816</v>
      </c>
      <c r="J29" s="20"/>
    </row>
    <row r="30" spans="2:11" ht="19">
      <c r="B30" s="35"/>
      <c r="C30" s="35"/>
      <c r="D30" s="3" t="s">
        <v>47</v>
      </c>
      <c r="E30" s="4">
        <v>4</v>
      </c>
      <c r="F30" s="4" t="s">
        <v>42</v>
      </c>
      <c r="G30" s="4" t="s">
        <v>7</v>
      </c>
      <c r="H30" s="5">
        <v>1908</v>
      </c>
      <c r="I30" s="5">
        <f t="shared" si="0"/>
        <v>7632</v>
      </c>
      <c r="J30" s="20"/>
    </row>
    <row r="31" spans="2:11" ht="19">
      <c r="B31" s="8" t="s">
        <v>2</v>
      </c>
      <c r="C31" s="9"/>
      <c r="D31" s="9"/>
      <c r="E31" s="9"/>
      <c r="F31" s="9"/>
      <c r="G31" s="9"/>
      <c r="H31" s="10"/>
      <c r="I31" s="6">
        <f>SUM(I7:I30)</f>
        <v>486752</v>
      </c>
    </row>
    <row r="32" spans="2:11" ht="19">
      <c r="B32" s="14"/>
      <c r="C32" s="14"/>
      <c r="D32" s="14"/>
      <c r="E32" s="14"/>
      <c r="F32" s="14"/>
      <c r="G32" s="14"/>
      <c r="H32" s="11" t="s">
        <v>23</v>
      </c>
      <c r="I32" s="11">
        <v>450000</v>
      </c>
    </row>
    <row r="33" spans="2:10" ht="18">
      <c r="B33" s="14"/>
      <c r="C33" s="14"/>
      <c r="D33" s="14"/>
      <c r="H33" s="15"/>
      <c r="I33" s="15"/>
    </row>
    <row r="34" spans="2:10" ht="19" customHeight="1">
      <c r="B34" s="33" t="s">
        <v>6</v>
      </c>
      <c r="C34" s="33"/>
      <c r="D34" s="3" t="s">
        <v>53</v>
      </c>
      <c r="E34" s="4"/>
      <c r="F34" s="4"/>
      <c r="G34" s="4" t="s">
        <v>7</v>
      </c>
      <c r="H34" s="5">
        <v>1500</v>
      </c>
      <c r="I34" s="5"/>
      <c r="J34" s="23" t="s">
        <v>56</v>
      </c>
    </row>
    <row r="35" spans="2:10" ht="38">
      <c r="B35" s="33" t="s">
        <v>8</v>
      </c>
      <c r="C35" s="33"/>
      <c r="D35" s="3" t="s">
        <v>54</v>
      </c>
      <c r="E35" s="4"/>
      <c r="F35" s="4"/>
      <c r="G35" s="4" t="s">
        <v>9</v>
      </c>
      <c r="H35" s="5"/>
      <c r="I35" s="5"/>
      <c r="J35" s="21" t="s">
        <v>52</v>
      </c>
    </row>
    <row r="36" spans="2:10" ht="18">
      <c r="B36" s="14"/>
      <c r="C36" s="14"/>
      <c r="D36" s="14"/>
      <c r="E36" s="15"/>
      <c r="F36" s="15"/>
      <c r="G36" s="15"/>
      <c r="H36" s="15"/>
      <c r="I36" s="15"/>
    </row>
    <row r="37" spans="2:10" ht="18">
      <c r="B37" s="14"/>
      <c r="C37" s="14"/>
      <c r="D37" s="14"/>
      <c r="E37" s="15"/>
      <c r="F37" s="15"/>
      <c r="G37" s="15"/>
      <c r="H37" s="15"/>
      <c r="I37" s="15"/>
    </row>
    <row r="38" spans="2:10" ht="18">
      <c r="B38" s="14"/>
      <c r="C38" s="14"/>
      <c r="D38" s="14"/>
      <c r="E38" s="15"/>
      <c r="F38" s="15"/>
      <c r="G38" s="15"/>
      <c r="H38" s="15"/>
      <c r="I38" s="16"/>
    </row>
    <row r="39" spans="2:10" ht="18">
      <c r="B39" s="14"/>
      <c r="C39" s="14"/>
      <c r="D39" s="14"/>
      <c r="E39" s="15"/>
      <c r="F39" s="15"/>
      <c r="G39" s="15"/>
      <c r="H39" s="15"/>
      <c r="I39" s="17"/>
    </row>
    <row r="40" spans="2:10" ht="17">
      <c r="B40" s="15"/>
      <c r="C40" s="15"/>
      <c r="D40" s="15"/>
      <c r="E40" s="15"/>
      <c r="F40" s="15"/>
      <c r="G40" s="15"/>
      <c r="H40" s="18"/>
      <c r="I40" s="18"/>
    </row>
    <row r="41" spans="2:10">
      <c r="B41" s="18"/>
      <c r="C41" s="18"/>
      <c r="D41" s="18"/>
      <c r="E41" s="18"/>
      <c r="F41" s="18"/>
      <c r="G41" s="18"/>
      <c r="H41" s="18"/>
      <c r="I41" s="18"/>
    </row>
    <row r="42" spans="2:10">
      <c r="B42" s="18"/>
      <c r="C42" s="18"/>
      <c r="D42" s="18"/>
      <c r="E42" s="18"/>
      <c r="F42" s="18"/>
      <c r="G42" s="18"/>
      <c r="H42" s="18"/>
      <c r="I42" s="18"/>
    </row>
    <row r="43" spans="2:10">
      <c r="B43" s="18"/>
      <c r="C43" s="18"/>
      <c r="D43" s="18"/>
      <c r="E43" s="18"/>
      <c r="F43" s="18"/>
      <c r="G43" s="18"/>
      <c r="H43" s="18"/>
      <c r="I43" s="18"/>
    </row>
    <row r="44" spans="2:10">
      <c r="B44" s="18"/>
      <c r="C44" s="18"/>
      <c r="D44" s="18"/>
      <c r="E44" s="18"/>
      <c r="F44" s="18"/>
      <c r="G44" s="18"/>
      <c r="H44" s="18"/>
      <c r="I44" s="18"/>
    </row>
    <row r="45" spans="2:10">
      <c r="B45" s="18"/>
      <c r="C45" s="18"/>
      <c r="D45" s="18"/>
      <c r="E45" s="18"/>
      <c r="F45" s="18"/>
      <c r="G45" s="18"/>
      <c r="H45" s="18"/>
      <c r="I45" s="18"/>
    </row>
    <row r="46" spans="2:10">
      <c r="B46" s="18"/>
      <c r="C46" s="18"/>
      <c r="D46" s="18"/>
      <c r="E46" s="18"/>
      <c r="F46" s="18"/>
      <c r="G46" s="18"/>
    </row>
  </sheetData>
  <mergeCells count="9">
    <mergeCell ref="B2:J5"/>
    <mergeCell ref="B34:C34"/>
    <mergeCell ref="B35:C35"/>
    <mergeCell ref="B23:B30"/>
    <mergeCell ref="B7:C7"/>
    <mergeCell ref="B8:C8"/>
    <mergeCell ref="C12:C21"/>
    <mergeCell ref="C23:C30"/>
    <mergeCell ref="B9:B22"/>
  </mergeCells>
  <phoneticPr fontId="9" type="noConversion"/>
  <pageMargins left="0.25" right="0.25" top="0.75" bottom="0.75" header="0.3" footer="0.3"/>
  <pageSetup scale="4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guojia</dc:creator>
  <cp:lastModifiedBy>Jie Ma</cp:lastModifiedBy>
  <cp:lastPrinted>2025-07-02T05:46:46Z</cp:lastPrinted>
  <dcterms:created xsi:type="dcterms:W3CDTF">2016-06-30T05:24:32Z</dcterms:created>
  <dcterms:modified xsi:type="dcterms:W3CDTF">2025-07-02T05:46:49Z</dcterms:modified>
</cp:coreProperties>
</file>