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20" windowWidth="19200" windowHeight="11025"/>
  </bookViews>
  <sheets>
    <sheet name="报销" sheetId="3" r:id="rId1"/>
  </sheets>
  <definedNames>
    <definedName name="_xlnm.Print_Area" localSheetId="0">报销!$B$1:$N$22</definedName>
  </definedNames>
  <calcPr calcId="125725"/>
</workbook>
</file>

<file path=xl/calcChain.xml><?xml version="1.0" encoding="utf-8"?>
<calcChain xmlns="http://schemas.openxmlformats.org/spreadsheetml/2006/main">
  <c r="M15" i="3"/>
  <c r="M14"/>
  <c r="M6"/>
</calcChain>
</file>

<file path=xl/sharedStrings.xml><?xml version="1.0" encoding="utf-8"?>
<sst xmlns="http://schemas.openxmlformats.org/spreadsheetml/2006/main" count="107" uniqueCount="91">
  <si>
    <t>梨视频</t>
    <phoneticPr fontId="2" type="noConversion"/>
  </si>
  <si>
    <t>公益时报</t>
    <phoneticPr fontId="2" type="noConversion"/>
  </si>
  <si>
    <t>一点资讯</t>
    <phoneticPr fontId="2" type="noConversion"/>
  </si>
  <si>
    <t>腾讯</t>
    <phoneticPr fontId="2" type="noConversion"/>
  </si>
  <si>
    <t>广州</t>
    <phoneticPr fontId="2" type="noConversion"/>
  </si>
  <si>
    <t>何军</t>
    <phoneticPr fontId="2" type="noConversion"/>
  </si>
  <si>
    <t>上海</t>
    <phoneticPr fontId="2" type="noConversion"/>
  </si>
  <si>
    <t>天涯社区</t>
    <phoneticPr fontId="2" type="noConversion"/>
  </si>
  <si>
    <t>北京</t>
    <phoneticPr fontId="2" type="noConversion"/>
  </si>
  <si>
    <t>龙吟</t>
    <phoneticPr fontId="2" type="noConversion"/>
  </si>
  <si>
    <t>国际商报</t>
    <phoneticPr fontId="2" type="noConversion"/>
  </si>
  <si>
    <t>孙莹</t>
    <phoneticPr fontId="2" type="noConversion"/>
  </si>
  <si>
    <t>优酷</t>
    <phoneticPr fontId="2" type="noConversion"/>
  </si>
  <si>
    <t>喜马拉雅</t>
    <phoneticPr fontId="2" type="noConversion"/>
  </si>
  <si>
    <t>新快报</t>
    <phoneticPr fontId="2" type="noConversion"/>
  </si>
  <si>
    <t>石家庄</t>
    <phoneticPr fontId="2" type="noConversion"/>
  </si>
  <si>
    <t>燕赵都市报</t>
    <phoneticPr fontId="2" type="noConversion"/>
  </si>
  <si>
    <t>北京晚报</t>
    <phoneticPr fontId="2" type="noConversion"/>
  </si>
  <si>
    <t>东方体育日报</t>
    <phoneticPr fontId="2" type="noConversion"/>
  </si>
  <si>
    <t>虎扑</t>
    <phoneticPr fontId="2" type="noConversion"/>
  </si>
  <si>
    <t>网易-体育</t>
    <phoneticPr fontId="2" type="noConversion"/>
  </si>
  <si>
    <t xml:space="preserve">李思明 </t>
    <phoneticPr fontId="2" type="noConversion"/>
  </si>
  <si>
    <t>徐泽鑫</t>
  </si>
  <si>
    <t>刘宴</t>
    <phoneticPr fontId="2" type="noConversion"/>
  </si>
  <si>
    <t>陈天昊</t>
    <phoneticPr fontId="2" type="noConversion"/>
  </si>
  <si>
    <t>武胜男</t>
    <phoneticPr fontId="2" type="noConversion"/>
  </si>
  <si>
    <t>周颖</t>
    <phoneticPr fontId="2" type="noConversion"/>
  </si>
  <si>
    <t>陶泽宇</t>
    <phoneticPr fontId="2" type="noConversion"/>
  </si>
  <si>
    <t>刘大伟</t>
    <phoneticPr fontId="2" type="noConversion"/>
  </si>
  <si>
    <t>何婷婷</t>
  </si>
  <si>
    <t>任俊兰</t>
    <phoneticPr fontId="2" type="noConversion"/>
  </si>
  <si>
    <t>北京电视台BTV</t>
    <phoneticPr fontId="2" type="noConversion"/>
  </si>
  <si>
    <t>北京</t>
    <phoneticPr fontId="2" type="noConversion"/>
  </si>
  <si>
    <t>祁磊</t>
    <phoneticPr fontId="2" type="noConversion"/>
  </si>
  <si>
    <t>吴磊</t>
    <phoneticPr fontId="2" type="noConversion"/>
  </si>
  <si>
    <t>杨聂聂</t>
    <phoneticPr fontId="2" type="noConversion"/>
  </si>
  <si>
    <t>刘雅文</t>
    <phoneticPr fontId="2" type="noConversion"/>
  </si>
  <si>
    <t>刘姝含</t>
    <phoneticPr fontId="2" type="noConversion"/>
  </si>
  <si>
    <t>吴峰</t>
    <phoneticPr fontId="2" type="noConversion"/>
  </si>
  <si>
    <t>序号</t>
  </si>
  <si>
    <t>城市</t>
  </si>
  <si>
    <t>媒体-版面</t>
    <phoneticPr fontId="2" type="noConversion"/>
  </si>
  <si>
    <t>姓名</t>
  </si>
  <si>
    <t>过路费</t>
    <phoneticPr fontId="2" type="noConversion"/>
  </si>
  <si>
    <t>加油票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</si>
  <si>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</si>
  <si>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</si>
  <si>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</si>
  <si>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</si>
  <si>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</si>
  <si>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</si>
  <si>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</si>
  <si>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</si>
  <si>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</si>
  <si>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</si>
  <si>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</si>
  <si>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</si>
  <si>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</si>
  <si>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</si>
  <si>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</si>
  <si>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</si>
  <si>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</si>
  <si>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已报销金额</t>
    <phoneticPr fontId="1" type="noConversion"/>
  </si>
  <si>
    <t>滴滴</t>
    <phoneticPr fontId="1" type="noConversion"/>
  </si>
  <si>
    <t>报销明细</t>
    <phoneticPr fontId="1" type="noConversion"/>
  </si>
  <si>
    <t>待报销金额</t>
    <phoneticPr fontId="1" type="noConversion"/>
  </si>
  <si>
    <t>未报销总额</t>
    <phoneticPr fontId="1" type="noConversion"/>
  </si>
  <si>
    <t>打车费</t>
    <phoneticPr fontId="1" type="noConversion"/>
  </si>
  <si>
    <t>账户信息</t>
    <phoneticPr fontId="1" type="noConversion"/>
  </si>
  <si>
    <t>龙吟6217 0007 8001 5079 164，中国建设银行</t>
    <phoneticPr fontId="1" type="noConversion"/>
  </si>
  <si>
    <t>杨聂聂 招商银行 6214850108598589</t>
    <phoneticPr fontId="1" type="noConversion"/>
  </si>
  <si>
    <t>陶泽宇招商银行上海分行常德支行6214 8521 1520 8061</t>
    <phoneticPr fontId="1" type="noConversion"/>
  </si>
  <si>
    <t>吴磊+建设银行+6230943320000712785</t>
    <phoneticPr fontId="1" type="noConversion"/>
  </si>
  <si>
    <t>广州市东山支行
帐号：6226090200061899  户名：何军
电话：18602011112</t>
    <phoneticPr fontId="1" type="noConversion"/>
  </si>
  <si>
    <t>6214 8521 0601 5418刘雅文 招行</t>
    <phoneticPr fontId="1" type="noConversion"/>
  </si>
  <si>
    <t>何婷婷-招商银行-6214 8301 7065 5129</t>
    <phoneticPr fontId="1" type="noConversion"/>
  </si>
  <si>
    <t>祁磊建设银行北京分行环贸支行 6217000010020272897</t>
    <phoneticPr fontId="1" type="noConversion"/>
  </si>
  <si>
    <t>陈天昊，浦发银行，6217 9201 0781 1692</t>
    <phoneticPr fontId="1" type="noConversion"/>
  </si>
  <si>
    <t>姓名：任俊兰
卡号：6236680130000184669
开户行：建行石家庄苑东分行</t>
    <phoneticPr fontId="1" type="noConversion"/>
  </si>
  <si>
    <t>餐费</t>
    <phoneticPr fontId="1" type="noConversion"/>
  </si>
  <si>
    <t>已报销</t>
    <phoneticPr fontId="1" type="noConversion"/>
  </si>
  <si>
    <t>12</t>
    <phoneticPr fontId="1" type="noConversion"/>
  </si>
  <si>
    <t>13</t>
    <phoneticPr fontId="1" type="noConversion"/>
  </si>
  <si>
    <t>621 5590 2000 0822 2481 工商银行，孙莹</t>
    <phoneticPr fontId="1" type="noConversion"/>
  </si>
  <si>
    <t>刘姝含 中国银行 卡号：6216610100014840314</t>
    <phoneticPr fontId="1" type="noConversion"/>
  </si>
  <si>
    <t>工商银行 621226 1001051229901，陆嘉怡</t>
    <phoneticPr fontId="1" type="noConversion"/>
  </si>
  <si>
    <t>火车</t>
    <phoneticPr fontId="1" type="noConversion"/>
  </si>
  <si>
    <t>500（已报销）</t>
    <phoneticPr fontId="1" type="noConversion"/>
  </si>
  <si>
    <t>501（已报销）</t>
  </si>
  <si>
    <t>总金额;7686元</t>
    <phoneticPr fontId="1" type="noConversion"/>
  </si>
  <si>
    <t>周颖 招行6226 0902 1159 0639   19餐费已报销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</si>
</sst>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[$¥-804]#,##0;[Red][$¥-804]#,##0"/>
    <numFmt numFmtId="178" formatCode="[$-409]h:mm\ AM/PM;@"/>
    <numFmt numFmtId="179" formatCode="0.00_);[Red]\(0.00\)"/>
    <numFmt numFmtId="180" formatCode="0_);[Red]\(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6"/>
    </font>
    <font>
      <b/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Border="0"/>
    <xf numFmtId="0" fontId="4" fillId="0" borderId="0"/>
    <xf numFmtId="177" fontId="4" fillId="0" borderId="0"/>
    <xf numFmtId="177" fontId="4" fillId="0" borderId="0"/>
    <xf numFmtId="176" fontId="4" fillId="0" borderId="0"/>
    <xf numFmtId="176" fontId="4" fillId="0" borderId="0"/>
    <xf numFmtId="176" fontId="4" fillId="0" borderId="0"/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49" fontId="8" fillId="4" borderId="1" xfId="4" applyNumberFormat="1" applyFont="1" applyFill="1" applyBorder="1" applyAlignment="1">
      <alignment horizontal="center" vertical="center" wrapText="1"/>
    </xf>
    <xf numFmtId="179" fontId="9" fillId="4" borderId="1" xfId="4" applyNumberFormat="1" applyFont="1" applyFill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horizontal="center" vertical="center"/>
    </xf>
    <xf numFmtId="179" fontId="11" fillId="4" borderId="1" xfId="4" applyNumberFormat="1" applyFont="1" applyFill="1" applyBorder="1" applyAlignment="1">
      <alignment horizontal="center" vertical="center"/>
    </xf>
    <xf numFmtId="179" fontId="9" fillId="4" borderId="1" xfId="4" applyNumberFormat="1" applyFont="1" applyFill="1" applyBorder="1" applyAlignment="1">
      <alignment horizontal="center" vertical="center"/>
    </xf>
    <xf numFmtId="177" fontId="8" fillId="4" borderId="1" xfId="4" applyNumberFormat="1" applyFont="1" applyFill="1" applyBorder="1" applyAlignment="1">
      <alignment horizontal="center" vertical="center" wrapText="1"/>
    </xf>
    <xf numFmtId="177" fontId="10" fillId="4" borderId="1" xfId="4" applyNumberFormat="1" applyFont="1" applyFill="1" applyBorder="1" applyAlignment="1">
      <alignment horizontal="center" vertical="center" wrapText="1"/>
    </xf>
    <xf numFmtId="177" fontId="12" fillId="4" borderId="1" xfId="4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 applyProtection="1">
      <alignment horizontal="center" vertical="center" wrapText="1"/>
    </xf>
    <xf numFmtId="179" fontId="1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6" fontId="5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4" fillId="2" borderId="1" xfId="0" applyFont="1" applyFill="1" applyBorder="1">
      <alignment vertical="center"/>
    </xf>
    <xf numFmtId="0" fontId="14" fillId="2" borderId="1" xfId="0" applyFont="1" applyFill="1" applyBorder="1" applyAlignment="1">
      <alignment vertical="center" wrapText="1"/>
    </xf>
    <xf numFmtId="179" fontId="13" fillId="3" borderId="1" xfId="0" applyNumberFormat="1" applyFont="1" applyFill="1" applyBorder="1" applyAlignment="1">
      <alignment horizontal="center" vertical="center"/>
    </xf>
    <xf numFmtId="14" fontId="15" fillId="3" borderId="6" xfId="4" applyNumberFormat="1" applyFont="1" applyFill="1" applyBorder="1" applyAlignment="1">
      <alignment horizontal="center" vertical="center" wrapText="1"/>
    </xf>
    <xf numFmtId="177" fontId="15" fillId="3" borderId="1" xfId="4" applyNumberFormat="1" applyFont="1" applyFill="1" applyBorder="1" applyAlignment="1">
      <alignment horizontal="center" vertical="center" wrapText="1"/>
    </xf>
    <xf numFmtId="14" fontId="15" fillId="3" borderId="1" xfId="4" applyNumberFormat="1" applyFont="1" applyFill="1" applyBorder="1" applyAlignment="1">
      <alignment horizontal="center" vertical="center" wrapText="1"/>
    </xf>
    <xf numFmtId="14" fontId="15" fillId="3" borderId="3" xfId="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14" fontId="15" fillId="3" borderId="2" xfId="4" applyNumberFormat="1" applyFont="1" applyFill="1" applyBorder="1" applyAlignment="1">
      <alignment horizontal="center" vertical="center" wrapText="1"/>
    </xf>
    <xf numFmtId="14" fontId="15" fillId="3" borderId="3" xfId="4" applyNumberFormat="1" applyFont="1" applyFill="1" applyBorder="1" applyAlignment="1">
      <alignment horizontal="center" vertical="center" wrapText="1"/>
    </xf>
    <xf numFmtId="49" fontId="7" fillId="3" borderId="2" xfId="4" applyNumberFormat="1" applyFont="1" applyFill="1" applyBorder="1" applyAlignment="1">
      <alignment horizontal="center" vertical="center" wrapText="1"/>
    </xf>
    <xf numFmtId="49" fontId="7" fillId="3" borderId="3" xfId="4" applyNumberFormat="1" applyFont="1" applyFill="1" applyBorder="1" applyAlignment="1">
      <alignment horizontal="center" vertical="center" wrapText="1"/>
    </xf>
    <xf numFmtId="177" fontId="15" fillId="3" borderId="2" xfId="4" applyNumberFormat="1" applyFont="1" applyFill="1" applyBorder="1" applyAlignment="1">
      <alignment horizontal="center" vertical="center" wrapText="1"/>
    </xf>
    <xf numFmtId="177" fontId="15" fillId="3" borderId="3" xfId="4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14" fontId="15" fillId="3" borderId="4" xfId="4" applyNumberFormat="1" applyFont="1" applyFill="1" applyBorder="1" applyAlignment="1">
      <alignment horizontal="center" vertical="center" wrapText="1"/>
    </xf>
    <xf numFmtId="14" fontId="15" fillId="3" borderId="5" xfId="4" applyNumberFormat="1" applyFont="1" applyFill="1" applyBorder="1" applyAlignment="1">
      <alignment horizontal="center" vertical="center" wrapText="1"/>
    </xf>
    <xf numFmtId="14" fontId="15" fillId="3" borderId="6" xfId="4" applyNumberFormat="1" applyFont="1" applyFill="1" applyBorder="1" applyAlignment="1">
      <alignment horizontal="center" vertical="center" wrapText="1"/>
    </xf>
    <xf numFmtId="179" fontId="11" fillId="3" borderId="1" xfId="4" applyNumberFormat="1" applyFont="1" applyFill="1" applyBorder="1" applyAlignment="1">
      <alignment horizontal="center" vertical="center"/>
    </xf>
  </cellXfs>
  <cellStyles count="8">
    <cellStyle name="Normal 2" xfId="5"/>
    <cellStyle name="常规" xfId="0" builtinId="0"/>
    <cellStyle name="常规 2" xfId="4"/>
    <cellStyle name="常规 2 24" xfId="7"/>
    <cellStyle name="常规 3" xfId="3"/>
    <cellStyle name="常规 3 2 2 2 2 2 2" xfId="1"/>
    <cellStyle name="常规 5" xfId="6"/>
    <cellStyle name="常规_Sheet1_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B1" zoomScale="80" zoomScaleSheetLayoutView="80" workbookViewId="0">
      <selection activeCell="M13" sqref="M13"/>
    </sheetView>
  </sheetViews>
  <sheetFormatPr defaultColWidth="8.75" defaultRowHeight="13.5"/>
  <cols>
    <col min="1" max="2" width="8.75" style="1"/>
    <col min="3" max="3" width="15" style="1" customWidth="1"/>
    <col min="4" max="11" width="8.75" style="1"/>
    <col min="12" max="12" width="16.875" style="1" customWidth="1"/>
    <col min="13" max="13" width="8.75" style="1"/>
    <col min="14" max="14" width="52.125" style="1" customWidth="1"/>
    <col min="15" max="16384" width="8.75" style="1"/>
  </cols>
  <sheetData>
    <row r="1" spans="1:14" ht="27.75" customHeight="1">
      <c r="A1" s="37" t="s">
        <v>39</v>
      </c>
      <c r="B1" s="39" t="s">
        <v>40</v>
      </c>
      <c r="C1" s="39" t="s">
        <v>41</v>
      </c>
      <c r="D1" s="39" t="s">
        <v>42</v>
      </c>
      <c r="E1" s="45" t="s">
        <v>64</v>
      </c>
      <c r="F1" s="46"/>
      <c r="G1" s="46"/>
      <c r="H1" s="46"/>
      <c r="I1" s="46"/>
      <c r="J1" s="47"/>
      <c r="K1" s="25"/>
      <c r="L1" s="25"/>
      <c r="M1" s="35" t="s">
        <v>66</v>
      </c>
      <c r="N1" s="35" t="s">
        <v>68</v>
      </c>
    </row>
    <row r="2" spans="1:14" ht="38.25" customHeight="1">
      <c r="A2" s="38"/>
      <c r="B2" s="40"/>
      <c r="C2" s="40"/>
      <c r="D2" s="40"/>
      <c r="E2" s="26" t="s">
        <v>62</v>
      </c>
      <c r="F2" s="26" t="s">
        <v>65</v>
      </c>
      <c r="G2" s="27" t="s">
        <v>44</v>
      </c>
      <c r="H2" s="27" t="s">
        <v>63</v>
      </c>
      <c r="I2" s="27" t="s">
        <v>43</v>
      </c>
      <c r="J2" s="27" t="s">
        <v>67</v>
      </c>
      <c r="K2" s="28" t="s">
        <v>79</v>
      </c>
      <c r="L2" s="28" t="s">
        <v>86</v>
      </c>
      <c r="M2" s="36"/>
      <c r="N2" s="36"/>
    </row>
    <row r="3" spans="1:14" ht="24.95" customHeight="1">
      <c r="A3" s="2" t="s">
        <v>45</v>
      </c>
      <c r="B3" s="10" t="s">
        <v>8</v>
      </c>
      <c r="C3" s="11" t="s">
        <v>3</v>
      </c>
      <c r="D3" s="12" t="s">
        <v>9</v>
      </c>
      <c r="E3" s="3"/>
      <c r="F3" s="3"/>
      <c r="G3" s="3"/>
      <c r="H3" s="3">
        <v>500</v>
      </c>
      <c r="I3" s="3"/>
      <c r="J3" s="3"/>
      <c r="K3" s="3"/>
      <c r="L3" s="3"/>
      <c r="M3" s="4">
        <v>500</v>
      </c>
      <c r="N3" s="29" t="s">
        <v>69</v>
      </c>
    </row>
    <row r="4" spans="1:14" ht="24.95" customHeight="1">
      <c r="A4" s="2" t="s">
        <v>46</v>
      </c>
      <c r="B4" s="13" t="s">
        <v>8</v>
      </c>
      <c r="C4" s="14" t="s">
        <v>10</v>
      </c>
      <c r="D4" s="12" t="s">
        <v>11</v>
      </c>
      <c r="E4" s="3"/>
      <c r="F4" s="3"/>
      <c r="G4" s="3">
        <v>500</v>
      </c>
      <c r="H4" s="3"/>
      <c r="I4" s="3"/>
      <c r="J4" s="3"/>
      <c r="K4" s="3"/>
      <c r="L4" s="3"/>
      <c r="M4" s="4">
        <v>500</v>
      </c>
      <c r="N4" s="22" t="s">
        <v>83</v>
      </c>
    </row>
    <row r="5" spans="1:14" ht="24.95" customHeight="1">
      <c r="A5" s="2" t="s">
        <v>47</v>
      </c>
      <c r="B5" s="41" t="s">
        <v>32</v>
      </c>
      <c r="C5" s="43" t="s">
        <v>12</v>
      </c>
      <c r="D5" s="12" t="s">
        <v>35</v>
      </c>
      <c r="E5" s="3"/>
      <c r="F5" s="3"/>
      <c r="G5" s="3"/>
      <c r="H5" s="3">
        <v>500</v>
      </c>
      <c r="I5" s="3"/>
      <c r="J5" s="3"/>
      <c r="K5" s="3"/>
      <c r="L5" s="3"/>
      <c r="M5" s="4">
        <v>500</v>
      </c>
      <c r="N5" s="22" t="s">
        <v>70</v>
      </c>
    </row>
    <row r="6" spans="1:14" ht="24.95" customHeight="1">
      <c r="A6" s="2" t="s">
        <v>48</v>
      </c>
      <c r="B6" s="42"/>
      <c r="C6" s="44"/>
      <c r="D6" s="12" t="s">
        <v>33</v>
      </c>
      <c r="E6" s="3"/>
      <c r="F6" s="3"/>
      <c r="G6" s="3">
        <v>500</v>
      </c>
      <c r="H6" s="3"/>
      <c r="I6" s="3">
        <v>130</v>
      </c>
      <c r="J6" s="3"/>
      <c r="K6" s="3"/>
      <c r="L6" s="3"/>
      <c r="M6" s="4">
        <f>G6+I6</f>
        <v>630</v>
      </c>
      <c r="N6" s="22" t="s">
        <v>76</v>
      </c>
    </row>
    <row r="7" spans="1:14" ht="24.95" customHeight="1">
      <c r="A7" s="2" t="s">
        <v>49</v>
      </c>
      <c r="B7" s="15" t="s">
        <v>8</v>
      </c>
      <c r="C7" s="15" t="s">
        <v>2</v>
      </c>
      <c r="D7" s="14" t="s">
        <v>29</v>
      </c>
      <c r="E7" s="7"/>
      <c r="G7" s="3">
        <v>250</v>
      </c>
      <c r="H7" s="3">
        <v>150</v>
      </c>
      <c r="I7" s="3">
        <v>15</v>
      </c>
      <c r="J7" s="3">
        <v>138</v>
      </c>
      <c r="K7" s="3"/>
      <c r="L7" s="3"/>
      <c r="M7" s="3">
        <v>500</v>
      </c>
      <c r="N7" s="22" t="s">
        <v>75</v>
      </c>
    </row>
    <row r="8" spans="1:14" ht="24.95" customHeight="1">
      <c r="A8" s="2" t="s">
        <v>50</v>
      </c>
      <c r="B8" s="15" t="s">
        <v>6</v>
      </c>
      <c r="C8" s="15" t="s">
        <v>13</v>
      </c>
      <c r="D8" s="14" t="s">
        <v>36</v>
      </c>
      <c r="E8" s="7"/>
      <c r="F8" s="7"/>
      <c r="G8" s="3">
        <v>300</v>
      </c>
      <c r="H8" s="3">
        <v>200</v>
      </c>
      <c r="I8" s="3"/>
      <c r="J8" s="3"/>
      <c r="K8" s="3"/>
      <c r="L8" s="3"/>
      <c r="M8" s="3">
        <v>500</v>
      </c>
      <c r="N8" s="22" t="s">
        <v>74</v>
      </c>
    </row>
    <row r="9" spans="1:14" ht="24.95" customHeight="1">
      <c r="A9" s="2" t="s">
        <v>51</v>
      </c>
      <c r="B9" s="43" t="s">
        <v>6</v>
      </c>
      <c r="C9" s="43" t="s">
        <v>0</v>
      </c>
      <c r="D9" s="14" t="s">
        <v>26</v>
      </c>
      <c r="E9" s="8"/>
      <c r="F9" s="8"/>
      <c r="G9" s="5"/>
      <c r="H9" s="5">
        <v>500</v>
      </c>
      <c r="I9" s="5"/>
      <c r="J9" s="48">
        <v>19</v>
      </c>
      <c r="K9" s="5"/>
      <c r="L9" s="5"/>
      <c r="M9" s="5">
        <v>500</v>
      </c>
      <c r="N9" s="22" t="s">
        <v>90</v>
      </c>
    </row>
    <row r="10" spans="1:14" ht="24.95" customHeight="1">
      <c r="A10" s="2" t="s">
        <v>52</v>
      </c>
      <c r="B10" s="44"/>
      <c r="C10" s="44"/>
      <c r="D10" s="14" t="s">
        <v>27</v>
      </c>
      <c r="E10" s="7"/>
      <c r="F10" s="7"/>
      <c r="G10" s="6">
        <v>500</v>
      </c>
      <c r="H10" s="6"/>
      <c r="I10" s="6"/>
      <c r="J10" s="6"/>
      <c r="K10" s="6"/>
      <c r="L10" s="6"/>
      <c r="M10" s="6">
        <v>500</v>
      </c>
      <c r="N10" s="23" t="s">
        <v>71</v>
      </c>
    </row>
    <row r="11" spans="1:14" ht="60.6" customHeight="1">
      <c r="A11" s="2" t="s">
        <v>53</v>
      </c>
      <c r="B11" s="15" t="s">
        <v>4</v>
      </c>
      <c r="C11" s="15" t="s">
        <v>14</v>
      </c>
      <c r="D11" s="14" t="s">
        <v>5</v>
      </c>
      <c r="E11" s="7"/>
      <c r="F11" s="7"/>
      <c r="G11" s="6"/>
      <c r="H11" s="6">
        <v>500</v>
      </c>
      <c r="I11" s="6"/>
      <c r="J11" s="6"/>
      <c r="K11" s="6"/>
      <c r="L11" s="6"/>
      <c r="M11" s="6">
        <v>500</v>
      </c>
      <c r="N11" s="23" t="s">
        <v>73</v>
      </c>
    </row>
    <row r="12" spans="1:14" ht="24.95" customHeight="1">
      <c r="A12" s="2" t="s">
        <v>54</v>
      </c>
      <c r="B12" s="15" t="s">
        <v>4</v>
      </c>
      <c r="C12" s="15" t="s">
        <v>7</v>
      </c>
      <c r="D12" s="16" t="s">
        <v>34</v>
      </c>
      <c r="E12" s="8"/>
      <c r="F12" s="8"/>
      <c r="G12" s="5"/>
      <c r="H12" s="5">
        <v>500</v>
      </c>
      <c r="I12" s="5"/>
      <c r="J12" s="5"/>
      <c r="K12" s="5"/>
      <c r="L12" s="5"/>
      <c r="M12" s="5">
        <v>500</v>
      </c>
      <c r="N12" s="22" t="s">
        <v>72</v>
      </c>
    </row>
    <row r="13" spans="1:14" ht="51" customHeight="1">
      <c r="A13" s="2" t="s">
        <v>55</v>
      </c>
      <c r="B13" s="14" t="s">
        <v>15</v>
      </c>
      <c r="C13" s="14" t="s">
        <v>16</v>
      </c>
      <c r="D13" s="14" t="s">
        <v>30</v>
      </c>
      <c r="E13" s="9"/>
      <c r="F13" s="9"/>
      <c r="G13" s="17">
        <v>500</v>
      </c>
      <c r="H13" s="17"/>
      <c r="I13" s="17"/>
      <c r="J13" s="17"/>
      <c r="K13" s="17"/>
      <c r="L13" s="17"/>
      <c r="M13" s="17">
        <v>500</v>
      </c>
      <c r="N13" s="23" t="s">
        <v>78</v>
      </c>
    </row>
    <row r="14" spans="1:14" ht="24.95" customHeight="1">
      <c r="A14" s="2" t="s">
        <v>81</v>
      </c>
      <c r="B14" s="18" t="s">
        <v>8</v>
      </c>
      <c r="C14" s="18" t="s">
        <v>20</v>
      </c>
      <c r="D14" s="18" t="s">
        <v>21</v>
      </c>
      <c r="E14" s="19"/>
      <c r="F14" s="19"/>
      <c r="G14" s="19"/>
      <c r="H14" s="24" t="s">
        <v>87</v>
      </c>
      <c r="I14" s="17"/>
      <c r="J14" s="17"/>
      <c r="K14" s="17">
        <v>41.5</v>
      </c>
      <c r="L14" s="17">
        <v>257</v>
      </c>
      <c r="M14" s="17">
        <f>L14+K14</f>
        <v>298.5</v>
      </c>
      <c r="N14" s="33" t="s">
        <v>85</v>
      </c>
    </row>
    <row r="15" spans="1:14" ht="24.95" customHeight="1">
      <c r="A15" s="2" t="s">
        <v>82</v>
      </c>
      <c r="B15" s="18" t="s">
        <v>8</v>
      </c>
      <c r="C15" s="18" t="s">
        <v>20</v>
      </c>
      <c r="D15" s="18" t="s">
        <v>22</v>
      </c>
      <c r="E15" s="19"/>
      <c r="F15" s="19"/>
      <c r="G15" s="19"/>
      <c r="H15" s="24" t="s">
        <v>88</v>
      </c>
      <c r="I15" s="17"/>
      <c r="J15" s="17"/>
      <c r="K15" s="17"/>
      <c r="L15" s="17">
        <v>257</v>
      </c>
      <c r="M15" s="17">
        <f>L15+K15</f>
        <v>257</v>
      </c>
      <c r="N15" s="34"/>
    </row>
    <row r="16" spans="1:14" ht="24.95" customHeight="1">
      <c r="A16" s="2" t="s">
        <v>56</v>
      </c>
      <c r="B16" s="18" t="s">
        <v>6</v>
      </c>
      <c r="C16" s="18" t="s">
        <v>19</v>
      </c>
      <c r="D16" s="18" t="s">
        <v>24</v>
      </c>
      <c r="E16" s="19"/>
      <c r="F16" s="19"/>
      <c r="G16" s="19"/>
      <c r="H16" s="17">
        <v>500</v>
      </c>
      <c r="I16" s="17"/>
      <c r="J16" s="17"/>
      <c r="K16" s="17"/>
      <c r="L16" s="17"/>
      <c r="M16" s="17">
        <v>500</v>
      </c>
      <c r="N16" s="22" t="s">
        <v>77</v>
      </c>
    </row>
    <row r="17" spans="1:14" ht="24.95" customHeight="1">
      <c r="A17" s="2" t="s">
        <v>57</v>
      </c>
      <c r="B17" s="18" t="s">
        <v>8</v>
      </c>
      <c r="C17" s="18" t="s">
        <v>31</v>
      </c>
      <c r="D17" s="20" t="s">
        <v>37</v>
      </c>
      <c r="E17" s="19"/>
      <c r="F17" s="19"/>
      <c r="G17" s="19"/>
      <c r="H17" s="17">
        <v>245</v>
      </c>
      <c r="I17" s="17">
        <v>255</v>
      </c>
      <c r="J17" s="19"/>
      <c r="K17" s="19"/>
      <c r="L17" s="19"/>
      <c r="M17" s="17">
        <v>500</v>
      </c>
      <c r="N17" s="33" t="s">
        <v>84</v>
      </c>
    </row>
    <row r="18" spans="1:14" ht="24.95" customHeight="1">
      <c r="A18" s="2" t="s">
        <v>58</v>
      </c>
      <c r="B18" s="18" t="s">
        <v>8</v>
      </c>
      <c r="C18" s="18" t="s">
        <v>31</v>
      </c>
      <c r="D18" s="20" t="s">
        <v>38</v>
      </c>
      <c r="E18" s="19"/>
      <c r="F18" s="19"/>
      <c r="G18" s="19"/>
      <c r="H18" s="17">
        <v>360</v>
      </c>
      <c r="I18" s="17">
        <v>150</v>
      </c>
      <c r="J18" s="19"/>
      <c r="K18" s="19"/>
      <c r="L18" s="19"/>
      <c r="M18" s="17">
        <v>500</v>
      </c>
      <c r="N18" s="34"/>
    </row>
    <row r="19" spans="1:14" ht="24.95" customHeight="1">
      <c r="A19" s="2" t="s">
        <v>59</v>
      </c>
      <c r="B19" s="18" t="s">
        <v>8</v>
      </c>
      <c r="C19" s="18" t="s">
        <v>17</v>
      </c>
      <c r="D19" s="18" t="s">
        <v>28</v>
      </c>
      <c r="E19" s="21">
        <v>500</v>
      </c>
      <c r="F19" s="9"/>
      <c r="G19" s="17"/>
      <c r="H19" s="17"/>
      <c r="I19" s="17"/>
      <c r="J19" s="17"/>
      <c r="K19" s="17"/>
      <c r="L19" s="17"/>
      <c r="M19" s="17"/>
      <c r="N19" s="22" t="s">
        <v>80</v>
      </c>
    </row>
    <row r="20" spans="1:14" ht="24.95" customHeight="1">
      <c r="A20" s="2" t="s">
        <v>60</v>
      </c>
      <c r="B20" s="18" t="s">
        <v>6</v>
      </c>
      <c r="C20" s="18" t="s">
        <v>18</v>
      </c>
      <c r="D20" s="18" t="s">
        <v>23</v>
      </c>
      <c r="E20" s="21">
        <v>500</v>
      </c>
      <c r="F20" s="19"/>
      <c r="G20" s="19"/>
      <c r="H20" s="17"/>
      <c r="I20" s="17"/>
      <c r="J20" s="17"/>
      <c r="K20" s="17"/>
      <c r="L20" s="17"/>
      <c r="M20" s="17"/>
      <c r="N20" s="22" t="s">
        <v>80</v>
      </c>
    </row>
    <row r="21" spans="1:14" ht="24.95" customHeight="1">
      <c r="A21" s="2" t="s">
        <v>61</v>
      </c>
      <c r="B21" s="18" t="s">
        <v>8</v>
      </c>
      <c r="C21" s="18" t="s">
        <v>1</v>
      </c>
      <c r="D21" s="20" t="s">
        <v>25</v>
      </c>
      <c r="E21" s="21">
        <v>500</v>
      </c>
      <c r="F21" s="19"/>
      <c r="G21" s="19"/>
      <c r="H21" s="19"/>
      <c r="I21" s="19"/>
      <c r="J21" s="19"/>
      <c r="K21" s="19"/>
      <c r="L21" s="19"/>
      <c r="M21" s="19"/>
      <c r="N21" s="22" t="s">
        <v>80</v>
      </c>
    </row>
    <row r="22" spans="1:14" ht="34.5" customHeight="1">
      <c r="B22" s="30" t="s">
        <v>89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</row>
  </sheetData>
  <mergeCells count="14">
    <mergeCell ref="B22:N22"/>
    <mergeCell ref="N17:N18"/>
    <mergeCell ref="N14:N15"/>
    <mergeCell ref="N1:N2"/>
    <mergeCell ref="A1:A2"/>
    <mergeCell ref="B1:B2"/>
    <mergeCell ref="C1:C2"/>
    <mergeCell ref="D1:D2"/>
    <mergeCell ref="M1:M2"/>
    <mergeCell ref="B5:B6"/>
    <mergeCell ref="B9:B10"/>
    <mergeCell ref="C5:C6"/>
    <mergeCell ref="C9:C10"/>
    <mergeCell ref="E1:J1"/>
  </mergeCells>
  <phoneticPr fontId="1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报销</vt:lpstr>
      <vt:lpstr>报销!Print_Area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2018-06-26T03:09:53Z</dcterms:modified>
</cp:coreProperties>
</file>