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/>
  <mc:AlternateContent xmlns:mc="http://schemas.openxmlformats.org/markup-compatibility/2006">
    <mc:Choice Requires="x15">
      <x15ac:absPath xmlns:x15ac="http://schemas.microsoft.com/office/spreadsheetml/2010/11/ac" url="/Users/wangxiaotong/Desktop/"/>
    </mc:Choice>
  </mc:AlternateContent>
  <xr:revisionPtr revIDLastSave="0" documentId="13_ncr:1_{3A6B6DD9-8C70-6643-897E-A3362A3E35E0}" xr6:coauthVersionLast="47" xr6:coauthVersionMax="47" xr10:uidLastSave="{00000000-0000-0000-0000-000000000000}"/>
  <bookViews>
    <workbookView xWindow="0" yWindow="500" windowWidth="23260" windowHeight="15300" xr2:uid="{00000000-000D-0000-FFFF-FFFF00000000}"/>
  </bookViews>
  <sheets>
    <sheet name="员工差旅明细" sheetId="2" r:id="rId1"/>
  </sheets>
  <definedNames>
    <definedName name="_xlnm.Print_Area" localSheetId="0">员工差旅明细!$A$1:$K$57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" l="1"/>
  <c r="K40" i="2" s="1"/>
  <c r="H56" i="2"/>
  <c r="I55" i="2"/>
  <c r="I54" i="2"/>
  <c r="I53" i="2"/>
  <c r="I37" i="2"/>
  <c r="H37" i="2"/>
  <c r="B40" i="2" s="1"/>
  <c r="G40" i="2" s="1"/>
  <c r="I56" i="2" l="1"/>
</calcChain>
</file>

<file path=xl/sharedStrings.xml><?xml version="1.0" encoding="utf-8"?>
<sst xmlns="http://schemas.openxmlformats.org/spreadsheetml/2006/main" count="60" uniqueCount="44">
  <si>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</si>
  <si>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</si>
  <si>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</si>
  <si>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</si>
  <si>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</si>
  <si>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</si>
  <si>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</si>
  <si>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</si>
  <si>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</si>
  <si>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</si>
  <si>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</si>
  <si>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</si>
  <si>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</si>
  <si>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</si>
  <si>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</si>
  <si>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</si>
  <si>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</si>
  <si>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</si>
  <si>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</si>
  <si>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</si>
  <si>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</si>
  <si>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</si>
  <si>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</si>
  <si>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</si>
  <si>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</si>
  <si>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</si>
  <si>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</si>
  <si>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</si>
  <si>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</si>
  <si>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</si>
  <si>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</si>
  <si>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王晓彤</t>
    <phoneticPr fontId="9" type="noConversion"/>
  </si>
  <si>
    <t>新疆</t>
    <phoneticPr fontId="9" type="noConversion"/>
  </si>
  <si>
    <t>助理</t>
    <phoneticPr fontId="9" type="noConversion"/>
  </si>
  <si>
    <t>医药</t>
    <phoneticPr fontId="9" type="noConversion"/>
  </si>
  <si>
    <t>HMJB-230602-TGH294</t>
    <phoneticPr fontId="9" type="noConversion"/>
  </si>
  <si>
    <t>6.8日王晓彤餐费</t>
  </si>
  <si>
    <t>6.11日餐费</t>
    <phoneticPr fontId="9" type="noConversion"/>
  </si>
  <si>
    <t>6.6日打车高速费，无发票，替票</t>
    <phoneticPr fontId="9" type="noConversion"/>
  </si>
  <si>
    <t>出租车，线下支付50，
30元高速费软件上未显示，无发票，使用276替票</t>
    <phoneticPr fontId="9" type="noConversion"/>
  </si>
  <si>
    <t>出租车，无发票，共用276替票</t>
    <phoneticPr fontId="9" type="noConversion"/>
  </si>
  <si>
    <t>6.4日王晓彤餐费，无发票，使用524替票</t>
    <phoneticPr fontId="9" type="noConversion"/>
  </si>
  <si>
    <t>6.6日王晓彤餐费，无发票，使用524替票</t>
    <phoneticPr fontId="9" type="noConversion"/>
  </si>
  <si>
    <t>6.7日王晓彤餐费，无发票，使用524替票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</si>
</sst>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4" fillId="3" borderId="10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176" fontId="4" fillId="3" borderId="9" xfId="2" applyNumberFormat="1" applyFont="1" applyFill="1" applyBorder="1" applyAlignment="1">
      <alignment horizontal="center" vertical="center"/>
    </xf>
    <xf numFmtId="176" fontId="4" fillId="3" borderId="10" xfId="2" applyNumberFormat="1" applyFont="1" applyFill="1" applyBorder="1" applyAlignment="1">
      <alignment horizontal="center" vertical="center"/>
    </xf>
    <xf numFmtId="176" fontId="4" fillId="3" borderId="11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tabSelected="1" topLeftCell="A33" zoomScale="130" zoomScaleNormal="130" workbookViewId="0">
      <selection activeCell="L34" sqref="L3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5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3" t="s">
        <v>4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</v>
      </c>
      <c r="E5" s="5"/>
      <c r="F5" s="34" t="s">
        <v>31</v>
      </c>
      <c r="G5" s="34"/>
      <c r="H5" s="5" t="s">
        <v>6</v>
      </c>
      <c r="I5" s="4"/>
      <c r="J5" s="34" t="s">
        <v>33</v>
      </c>
      <c r="K5" s="35"/>
    </row>
    <row r="6" spans="2:11" ht="20" customHeight="1">
      <c r="B6" s="6"/>
      <c r="C6" s="7"/>
      <c r="D6" s="8" t="s">
        <v>7</v>
      </c>
      <c r="E6" s="8"/>
      <c r="F6" s="36" t="s">
        <v>32</v>
      </c>
      <c r="G6" s="36"/>
      <c r="H6" s="8" t="s">
        <v>8</v>
      </c>
      <c r="I6" s="7"/>
      <c r="J6" s="36" t="s">
        <v>34</v>
      </c>
      <c r="K6" s="37"/>
    </row>
    <row r="7" spans="2:11" ht="20" customHeight="1">
      <c r="B7" s="6"/>
      <c r="C7" s="7"/>
      <c r="D7" s="8" t="s">
        <v>9</v>
      </c>
      <c r="E7" s="8"/>
      <c r="F7" s="36">
        <v>6.16</v>
      </c>
      <c r="G7" s="36"/>
      <c r="H7" s="8" t="s">
        <v>10</v>
      </c>
      <c r="I7" s="7"/>
      <c r="J7" s="36">
        <v>6.16</v>
      </c>
      <c r="K7" s="37"/>
    </row>
    <row r="8" spans="2:11" ht="20" customHeight="1">
      <c r="B8" s="9"/>
      <c r="C8" s="10"/>
      <c r="D8" s="11"/>
      <c r="E8" s="11"/>
      <c r="F8" s="12"/>
      <c r="G8" s="12"/>
      <c r="H8" s="11" t="s">
        <v>11</v>
      </c>
      <c r="I8" s="10"/>
      <c r="J8" s="38" t="s">
        <v>35</v>
      </c>
      <c r="K8" s="39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0" t="s">
        <v>0</v>
      </c>
      <c r="C10" s="41"/>
      <c r="D10" s="13" t="s">
        <v>12</v>
      </c>
      <c r="E10" s="40" t="s">
        <v>13</v>
      </c>
      <c r="F10" s="41"/>
      <c r="G10" s="15" t="s">
        <v>14</v>
      </c>
      <c r="H10" s="14" t="s">
        <v>15</v>
      </c>
      <c r="I10" s="40" t="s">
        <v>16</v>
      </c>
      <c r="J10" s="41"/>
      <c r="K10" s="15" t="s">
        <v>17</v>
      </c>
    </row>
    <row r="11" spans="2:11" ht="20" customHeight="1">
      <c r="B11" s="42">
        <v>1</v>
      </c>
      <c r="C11" s="43"/>
      <c r="D11" s="52" t="s">
        <v>18</v>
      </c>
      <c r="E11" s="55" t="s">
        <v>19</v>
      </c>
      <c r="F11" s="56"/>
      <c r="G11" s="16">
        <v>12.43</v>
      </c>
      <c r="H11" s="16">
        <v>12.43</v>
      </c>
      <c r="I11" s="44"/>
      <c r="J11" s="45"/>
      <c r="K11" s="21"/>
    </row>
    <row r="12" spans="2:11" ht="20" customHeight="1">
      <c r="B12" s="31"/>
      <c r="C12" s="32"/>
      <c r="D12" s="53"/>
      <c r="E12" s="57"/>
      <c r="F12" s="58"/>
      <c r="G12" s="16">
        <v>31.39</v>
      </c>
      <c r="H12" s="16">
        <v>31.39</v>
      </c>
      <c r="I12" s="29"/>
      <c r="J12" s="30"/>
      <c r="K12" s="21"/>
    </row>
    <row r="13" spans="2:11" ht="20" customHeight="1">
      <c r="B13" s="31"/>
      <c r="C13" s="32"/>
      <c r="D13" s="53"/>
      <c r="E13" s="57"/>
      <c r="F13" s="58"/>
      <c r="G13" s="16">
        <v>184.42</v>
      </c>
      <c r="H13" s="16">
        <v>184.42</v>
      </c>
      <c r="I13" s="29"/>
      <c r="J13" s="30"/>
      <c r="K13" s="21"/>
    </row>
    <row r="14" spans="2:11" ht="20" customHeight="1">
      <c r="B14" s="31"/>
      <c r="C14" s="32"/>
      <c r="D14" s="53"/>
      <c r="E14" s="57"/>
      <c r="F14" s="58"/>
      <c r="G14" s="16">
        <v>85.48</v>
      </c>
      <c r="H14" s="16">
        <v>85.48</v>
      </c>
      <c r="I14" s="29"/>
      <c r="J14" s="30"/>
      <c r="K14" s="21"/>
    </row>
    <row r="15" spans="2:11" ht="20" customHeight="1">
      <c r="B15" s="31"/>
      <c r="C15" s="32"/>
      <c r="D15" s="53"/>
      <c r="E15" s="57"/>
      <c r="F15" s="58"/>
      <c r="G15" s="16">
        <v>26.89</v>
      </c>
      <c r="H15" s="16">
        <v>26.89</v>
      </c>
      <c r="I15" s="29"/>
      <c r="J15" s="30"/>
      <c r="K15" s="21"/>
    </row>
    <row r="16" spans="2:11" ht="20" customHeight="1">
      <c r="B16" s="31"/>
      <c r="C16" s="32"/>
      <c r="D16" s="53"/>
      <c r="E16" s="57"/>
      <c r="F16" s="58"/>
      <c r="G16" s="16">
        <v>25.94</v>
      </c>
      <c r="H16" s="16">
        <v>25.94</v>
      </c>
      <c r="I16" s="29"/>
      <c r="J16" s="30"/>
      <c r="K16" s="21"/>
    </row>
    <row r="17" spans="2:11" ht="20" customHeight="1">
      <c r="B17" s="31"/>
      <c r="C17" s="32"/>
      <c r="D17" s="53"/>
      <c r="E17" s="57"/>
      <c r="F17" s="58"/>
      <c r="G17" s="16">
        <v>11.44</v>
      </c>
      <c r="H17" s="16">
        <v>11.44</v>
      </c>
      <c r="I17" s="29"/>
      <c r="J17" s="30"/>
      <c r="K17" s="21"/>
    </row>
    <row r="18" spans="2:11" ht="20" customHeight="1">
      <c r="B18" s="31"/>
      <c r="C18" s="32"/>
      <c r="D18" s="53"/>
      <c r="E18" s="57"/>
      <c r="F18" s="58"/>
      <c r="G18" s="16">
        <v>31.65</v>
      </c>
      <c r="H18" s="16">
        <v>31.65</v>
      </c>
      <c r="I18" s="29"/>
      <c r="J18" s="30"/>
      <c r="K18" s="21"/>
    </row>
    <row r="19" spans="2:11" ht="20" customHeight="1">
      <c r="B19" s="31"/>
      <c r="C19" s="32"/>
      <c r="D19" s="53"/>
      <c r="E19" s="57"/>
      <c r="F19" s="58"/>
      <c r="G19" s="16">
        <v>122.5</v>
      </c>
      <c r="H19" s="16">
        <v>122.5</v>
      </c>
      <c r="I19" s="29"/>
      <c r="J19" s="30"/>
      <c r="K19" s="21"/>
    </row>
    <row r="20" spans="2:11" ht="20" customHeight="1">
      <c r="B20" s="31"/>
      <c r="C20" s="32"/>
      <c r="D20" s="53"/>
      <c r="E20" s="57"/>
      <c r="F20" s="58"/>
      <c r="G20" s="16">
        <v>44.56</v>
      </c>
      <c r="H20" s="16">
        <v>44.56</v>
      </c>
      <c r="I20" s="29"/>
      <c r="J20" s="30"/>
      <c r="K20" s="21"/>
    </row>
    <row r="21" spans="2:11" ht="20" customHeight="1">
      <c r="B21" s="31"/>
      <c r="C21" s="32"/>
      <c r="D21" s="53"/>
      <c r="E21" s="57"/>
      <c r="F21" s="58"/>
      <c r="G21" s="16">
        <v>24.81</v>
      </c>
      <c r="H21" s="16">
        <v>24.81</v>
      </c>
      <c r="I21" s="29"/>
      <c r="J21" s="30"/>
      <c r="K21" s="21"/>
    </row>
    <row r="22" spans="2:11" ht="20" customHeight="1">
      <c r="B22" s="31"/>
      <c r="C22" s="32"/>
      <c r="D22" s="53"/>
      <c r="E22" s="57"/>
      <c r="F22" s="58"/>
      <c r="G22" s="16">
        <v>32.51</v>
      </c>
      <c r="H22" s="16">
        <v>32.51</v>
      </c>
      <c r="I22" s="29"/>
      <c r="J22" s="30"/>
      <c r="K22" s="21"/>
    </row>
    <row r="23" spans="2:11" ht="20" customHeight="1">
      <c r="B23" s="31"/>
      <c r="C23" s="32"/>
      <c r="D23" s="53"/>
      <c r="E23" s="57"/>
      <c r="F23" s="58"/>
      <c r="G23" s="16">
        <v>10</v>
      </c>
      <c r="H23" s="16">
        <v>10</v>
      </c>
      <c r="I23" s="29"/>
      <c r="J23" s="30"/>
      <c r="K23" s="21"/>
    </row>
    <row r="24" spans="2:11" ht="20" customHeight="1">
      <c r="B24" s="31"/>
      <c r="C24" s="32"/>
      <c r="D24" s="53"/>
      <c r="E24" s="57"/>
      <c r="F24" s="58"/>
      <c r="G24" s="16">
        <v>17.88</v>
      </c>
      <c r="H24" s="16">
        <v>17.88</v>
      </c>
      <c r="I24" s="29"/>
      <c r="J24" s="30"/>
      <c r="K24" s="21"/>
    </row>
    <row r="25" spans="2:11" ht="44" customHeight="1">
      <c r="B25" s="31"/>
      <c r="C25" s="32"/>
      <c r="D25" s="53"/>
      <c r="E25" s="57"/>
      <c r="F25" s="58"/>
      <c r="G25" s="16">
        <v>80</v>
      </c>
      <c r="H25" s="61">
        <v>276</v>
      </c>
      <c r="I25" s="29"/>
      <c r="J25" s="30"/>
      <c r="K25" s="25" t="s">
        <v>39</v>
      </c>
    </row>
    <row r="26" spans="2:11" ht="20" customHeight="1">
      <c r="B26" s="31"/>
      <c r="C26" s="32"/>
      <c r="D26" s="53"/>
      <c r="E26" s="57"/>
      <c r="F26" s="58"/>
      <c r="G26" s="16">
        <v>102.3</v>
      </c>
      <c r="H26" s="62"/>
      <c r="I26" s="29"/>
      <c r="J26" s="30"/>
      <c r="K26" s="28" t="s">
        <v>40</v>
      </c>
    </row>
    <row r="27" spans="2:11" ht="20" customHeight="1">
      <c r="B27" s="31"/>
      <c r="C27" s="32"/>
      <c r="D27" s="53"/>
      <c r="E27" s="57"/>
      <c r="F27" s="58"/>
      <c r="G27" s="16">
        <v>82.12</v>
      </c>
      <c r="H27" s="63"/>
      <c r="I27" s="29"/>
      <c r="J27" s="30"/>
      <c r="K27" s="28" t="s">
        <v>40</v>
      </c>
    </row>
    <row r="28" spans="2:11" ht="20" customHeight="1">
      <c r="B28" s="31"/>
      <c r="C28" s="32"/>
      <c r="D28" s="53"/>
      <c r="E28" s="57"/>
      <c r="F28" s="58"/>
      <c r="G28" s="16">
        <v>29.09</v>
      </c>
      <c r="H28" s="16">
        <v>29.09</v>
      </c>
      <c r="I28" s="29"/>
      <c r="J28" s="30"/>
      <c r="K28" s="28"/>
    </row>
    <row r="29" spans="2:11" ht="20" customHeight="1">
      <c r="B29" s="42">
        <v>2</v>
      </c>
      <c r="C29" s="43"/>
      <c r="D29" s="53"/>
      <c r="E29" s="59"/>
      <c r="F29" s="60"/>
      <c r="G29" s="16">
        <v>14</v>
      </c>
      <c r="H29" s="16">
        <v>17.25</v>
      </c>
      <c r="I29" s="44"/>
      <c r="J29" s="45"/>
      <c r="K29" s="28" t="s">
        <v>38</v>
      </c>
    </row>
    <row r="30" spans="2:11" ht="20" customHeight="1">
      <c r="B30" s="42">
        <v>3</v>
      </c>
      <c r="C30" s="43"/>
      <c r="D30" s="53"/>
      <c r="E30" s="55" t="s">
        <v>20</v>
      </c>
      <c r="F30" s="56"/>
      <c r="G30" s="16">
        <v>378</v>
      </c>
      <c r="H30" s="16">
        <v>378</v>
      </c>
      <c r="I30" s="44"/>
      <c r="J30" s="45"/>
      <c r="K30" s="21"/>
    </row>
    <row r="31" spans="2:11" ht="20" customHeight="1">
      <c r="B31" s="31"/>
      <c r="C31" s="32"/>
      <c r="D31" s="53"/>
      <c r="E31" s="59"/>
      <c r="F31" s="60"/>
      <c r="G31" s="16">
        <v>387</v>
      </c>
      <c r="H31" s="16">
        <v>387</v>
      </c>
      <c r="I31" s="29"/>
      <c r="J31" s="30"/>
      <c r="K31" s="21"/>
    </row>
    <row r="32" spans="2:11" ht="20" customHeight="1">
      <c r="B32" s="42">
        <v>4</v>
      </c>
      <c r="C32" s="43"/>
      <c r="D32" s="53"/>
      <c r="E32" s="55" t="s">
        <v>21</v>
      </c>
      <c r="F32" s="56"/>
      <c r="G32" s="16">
        <v>43</v>
      </c>
      <c r="H32" s="61">
        <v>524</v>
      </c>
      <c r="I32" s="44"/>
      <c r="J32" s="45"/>
      <c r="K32" s="28" t="s">
        <v>41</v>
      </c>
    </row>
    <row r="33" spans="1:11" ht="20" customHeight="1">
      <c r="B33" s="31"/>
      <c r="C33" s="32"/>
      <c r="D33" s="27"/>
      <c r="E33" s="57"/>
      <c r="F33" s="58"/>
      <c r="G33" s="16">
        <v>152</v>
      </c>
      <c r="H33" s="62"/>
      <c r="I33" s="29"/>
      <c r="J33" s="30"/>
      <c r="K33" s="28" t="s">
        <v>42</v>
      </c>
    </row>
    <row r="34" spans="1:11" ht="20" customHeight="1">
      <c r="B34" s="31"/>
      <c r="C34" s="32"/>
      <c r="D34" s="27"/>
      <c r="E34" s="57"/>
      <c r="F34" s="58"/>
      <c r="G34" s="16">
        <v>148</v>
      </c>
      <c r="H34" s="63"/>
      <c r="I34" s="29"/>
      <c r="J34" s="30"/>
      <c r="K34" s="28" t="s">
        <v>43</v>
      </c>
    </row>
    <row r="35" spans="1:11" ht="20" customHeight="1">
      <c r="B35" s="31"/>
      <c r="C35" s="32"/>
      <c r="D35" s="27"/>
      <c r="E35" s="57"/>
      <c r="F35" s="58"/>
      <c r="G35" s="16">
        <v>50</v>
      </c>
      <c r="H35" s="16">
        <v>50</v>
      </c>
      <c r="I35" s="29"/>
      <c r="J35" s="30"/>
      <c r="K35" s="28" t="s">
        <v>36</v>
      </c>
    </row>
    <row r="36" spans="1:11" ht="20" customHeight="1">
      <c r="B36" s="31"/>
      <c r="C36" s="32"/>
      <c r="D36" s="27"/>
      <c r="E36" s="59"/>
      <c r="F36" s="60"/>
      <c r="G36" s="16">
        <v>520</v>
      </c>
      <c r="H36" s="16">
        <v>600</v>
      </c>
      <c r="I36" s="29"/>
      <c r="J36" s="30"/>
      <c r="K36" s="28" t="s">
        <v>37</v>
      </c>
    </row>
    <row r="37" spans="1:11" ht="20" customHeight="1">
      <c r="B37" s="40" t="s">
        <v>1</v>
      </c>
      <c r="C37" s="47"/>
      <c r="D37" s="47"/>
      <c r="E37" s="47"/>
      <c r="F37" s="41"/>
      <c r="G37" s="17">
        <f>SUM(G11:G36)</f>
        <v>2647.41</v>
      </c>
      <c r="H37" s="17">
        <f>SUM(H11:H36)</f>
        <v>2923.24</v>
      </c>
      <c r="I37" s="48">
        <f>SUM(I11:J36)</f>
        <v>0</v>
      </c>
      <c r="J37" s="49"/>
      <c r="K37" s="22"/>
    </row>
    <row r="38" spans="1:11" ht="20" customHeight="1">
      <c r="B38" s="7"/>
      <c r="C38" s="7"/>
      <c r="D38" s="7"/>
      <c r="E38" s="7"/>
      <c r="F38" s="7"/>
      <c r="G38" s="7"/>
      <c r="H38" s="7"/>
      <c r="I38" s="7"/>
      <c r="J38" s="23"/>
      <c r="K38" s="7"/>
    </row>
    <row r="39" spans="1:11" ht="20" customHeight="1">
      <c r="B39" s="50" t="s">
        <v>15</v>
      </c>
      <c r="C39" s="50"/>
      <c r="D39" s="50"/>
      <c r="E39" s="50"/>
      <c r="F39" s="50"/>
      <c r="G39" s="50" t="s">
        <v>22</v>
      </c>
      <c r="H39" s="50"/>
      <c r="I39" s="50"/>
      <c r="J39" s="50"/>
      <c r="K39" s="15" t="s">
        <v>23</v>
      </c>
    </row>
    <row r="40" spans="1:11" ht="20" customHeight="1">
      <c r="B40" s="51">
        <f>H37</f>
        <v>2923.24</v>
      </c>
      <c r="C40" s="51"/>
      <c r="D40" s="51"/>
      <c r="E40" s="51"/>
      <c r="F40" s="51"/>
      <c r="G40" s="51">
        <f>B40-K40</f>
        <v>275.82999999999993</v>
      </c>
      <c r="H40" s="51"/>
      <c r="I40" s="51"/>
      <c r="J40" s="51"/>
      <c r="K40" s="24">
        <f>G37</f>
        <v>2647.41</v>
      </c>
    </row>
    <row r="41" spans="1:11" ht="20" customHeight="1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ht="20" customHeight="1">
      <c r="B42" s="7" t="s">
        <v>24</v>
      </c>
      <c r="C42" s="7"/>
      <c r="D42" s="7"/>
      <c r="E42" s="7"/>
      <c r="F42" s="7" t="s">
        <v>2</v>
      </c>
      <c r="G42" s="7" t="s">
        <v>25</v>
      </c>
      <c r="H42" s="7"/>
      <c r="I42" s="7"/>
      <c r="J42" s="7" t="s">
        <v>3</v>
      </c>
      <c r="K42" s="7"/>
    </row>
    <row r="45" spans="1:11" ht="17">
      <c r="A45" s="33" t="s">
        <v>26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7" spans="1:11" ht="20" customHeight="1">
      <c r="B47" s="3"/>
      <c r="C47" s="4"/>
      <c r="D47" s="5" t="s">
        <v>5</v>
      </c>
      <c r="E47" s="5"/>
      <c r="F47" s="34"/>
      <c r="G47" s="34"/>
      <c r="H47" s="5" t="s">
        <v>6</v>
      </c>
      <c r="I47" s="4"/>
      <c r="J47" s="34"/>
      <c r="K47" s="35"/>
    </row>
    <row r="48" spans="1:11" ht="20" customHeight="1">
      <c r="B48" s="6"/>
      <c r="C48" s="7"/>
      <c r="D48" s="8" t="s">
        <v>7</v>
      </c>
      <c r="E48" s="8"/>
      <c r="F48" s="36"/>
      <c r="G48" s="36"/>
      <c r="H48" s="8" t="s">
        <v>8</v>
      </c>
      <c r="I48" s="7"/>
      <c r="J48" s="36"/>
      <c r="K48" s="37"/>
    </row>
    <row r="49" spans="2:11" ht="20" customHeight="1">
      <c r="B49" s="6"/>
      <c r="C49" s="7"/>
      <c r="D49" s="8" t="s">
        <v>9</v>
      </c>
      <c r="E49" s="8"/>
      <c r="F49" s="36"/>
      <c r="G49" s="36"/>
      <c r="H49" s="8" t="s">
        <v>10</v>
      </c>
      <c r="I49" s="7"/>
      <c r="J49" s="36"/>
      <c r="K49" s="37"/>
    </row>
    <row r="50" spans="2:11" ht="20" customHeight="1">
      <c r="B50" s="9"/>
      <c r="C50" s="10"/>
      <c r="D50" s="11"/>
      <c r="E50" s="11"/>
      <c r="F50" s="12"/>
      <c r="G50" s="12"/>
      <c r="H50" s="11" t="s">
        <v>11</v>
      </c>
      <c r="I50" s="10"/>
      <c r="J50" s="38"/>
      <c r="K50" s="39"/>
    </row>
    <row r="51" spans="2:11" ht="20" customHeight="1"/>
    <row r="52" spans="2:11" ht="20" customHeight="1">
      <c r="B52" s="46"/>
      <c r="C52" s="46"/>
      <c r="D52" s="18" t="s">
        <v>27</v>
      </c>
      <c r="E52" s="46" t="s">
        <v>28</v>
      </c>
      <c r="F52" s="46"/>
      <c r="G52" s="16" t="s">
        <v>29</v>
      </c>
      <c r="H52" s="16" t="s">
        <v>30</v>
      </c>
      <c r="I52" s="54" t="s">
        <v>1</v>
      </c>
      <c r="J52" s="54"/>
      <c r="K52" s="25" t="s">
        <v>17</v>
      </c>
    </row>
    <row r="53" spans="2:11" ht="20" customHeight="1">
      <c r="B53" s="46">
        <v>1</v>
      </c>
      <c r="C53" s="46"/>
      <c r="D53" s="19"/>
      <c r="E53" s="46"/>
      <c r="F53" s="46"/>
      <c r="G53" s="16">
        <v>100</v>
      </c>
      <c r="H53" s="16">
        <v>2</v>
      </c>
      <c r="I53" s="44">
        <f>G53*H53</f>
        <v>200</v>
      </c>
      <c r="J53" s="45"/>
      <c r="K53" s="26"/>
    </row>
    <row r="54" spans="2:11" ht="20" customHeight="1">
      <c r="B54" s="46">
        <v>2</v>
      </c>
      <c r="C54" s="46"/>
      <c r="D54" s="19"/>
      <c r="E54" s="46"/>
      <c r="F54" s="46"/>
      <c r="G54" s="16">
        <v>0</v>
      </c>
      <c r="H54" s="16">
        <v>2</v>
      </c>
      <c r="I54" s="44">
        <f t="shared" ref="I54:I55" si="0">G54*H54</f>
        <v>0</v>
      </c>
      <c r="J54" s="45"/>
      <c r="K54" s="26"/>
    </row>
    <row r="55" spans="2:11" ht="20" customHeight="1">
      <c r="B55" s="46">
        <v>3</v>
      </c>
      <c r="C55" s="46"/>
      <c r="D55" s="19"/>
      <c r="E55" s="46"/>
      <c r="F55" s="46"/>
      <c r="G55" s="16">
        <v>0</v>
      </c>
      <c r="H55" s="16">
        <v>2</v>
      </c>
      <c r="I55" s="44">
        <f t="shared" si="0"/>
        <v>0</v>
      </c>
      <c r="J55" s="45"/>
      <c r="K55" s="26"/>
    </row>
    <row r="56" spans="2:11" ht="20" customHeight="1">
      <c r="B56" s="40" t="s">
        <v>1</v>
      </c>
      <c r="C56" s="47"/>
      <c r="D56" s="47"/>
      <c r="E56" s="47"/>
      <c r="F56" s="41"/>
      <c r="G56" s="17"/>
      <c r="H56" s="17">
        <f>SUM(H38:H55)</f>
        <v>6</v>
      </c>
      <c r="I56" s="48">
        <f>SUM(I53:J55)</f>
        <v>200</v>
      </c>
      <c r="J56" s="49"/>
      <c r="K56" s="22"/>
    </row>
    <row r="57" spans="2:11" ht="20" customHeight="1">
      <c r="B57" s="7" t="s">
        <v>24</v>
      </c>
      <c r="C57" s="7"/>
      <c r="D57" s="7"/>
      <c r="E57" s="7"/>
      <c r="F57" s="7" t="s">
        <v>2</v>
      </c>
      <c r="G57" s="7" t="s">
        <v>25</v>
      </c>
      <c r="H57" s="7"/>
      <c r="I57" s="7"/>
      <c r="J57" s="7" t="s">
        <v>3</v>
      </c>
      <c r="K57" s="7"/>
    </row>
  </sheetData>
  <mergeCells count="53">
    <mergeCell ref="B56:F56"/>
    <mergeCell ref="I56:J56"/>
    <mergeCell ref="B54:C54"/>
    <mergeCell ref="E54:F54"/>
    <mergeCell ref="I54:J54"/>
    <mergeCell ref="B55:C55"/>
    <mergeCell ref="E55:F55"/>
    <mergeCell ref="I55:J55"/>
    <mergeCell ref="J50:K50"/>
    <mergeCell ref="B52:C52"/>
    <mergeCell ref="E52:F52"/>
    <mergeCell ref="I52:J52"/>
    <mergeCell ref="B53:C53"/>
    <mergeCell ref="E53:F53"/>
    <mergeCell ref="I53:J53"/>
    <mergeCell ref="F47:G47"/>
    <mergeCell ref="J47:K47"/>
    <mergeCell ref="F48:G48"/>
    <mergeCell ref="J48:K48"/>
    <mergeCell ref="F49:G49"/>
    <mergeCell ref="J49:K49"/>
    <mergeCell ref="B39:F39"/>
    <mergeCell ref="G39:J39"/>
    <mergeCell ref="B40:F40"/>
    <mergeCell ref="G40:J40"/>
    <mergeCell ref="A45:K45"/>
    <mergeCell ref="B37:F37"/>
    <mergeCell ref="I37:J37"/>
    <mergeCell ref="H32:H34"/>
    <mergeCell ref="E32:F36"/>
    <mergeCell ref="B30:C30"/>
    <mergeCell ref="I30:J30"/>
    <mergeCell ref="B32:C32"/>
    <mergeCell ref="I32:J32"/>
    <mergeCell ref="D11:D32"/>
    <mergeCell ref="E11:F29"/>
    <mergeCell ref="H25:H27"/>
    <mergeCell ref="E30:F31"/>
    <mergeCell ref="B11:C11"/>
    <mergeCell ref="I11:J11"/>
    <mergeCell ref="B29:C29"/>
    <mergeCell ref="I29:J29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9" type="noConversion"/>
  <conditionalFormatting sqref="G11:G29">
    <cfRule type="duplicateValues" dxfId="0" priority="2"/>
  </conditionalFormatting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王晓彤</cp:lastModifiedBy>
  <cp:lastPrinted>2017-09-06T05:53:00Z</cp:lastPrinted>
  <dcterms:created xsi:type="dcterms:W3CDTF">2014-04-15T08:52:00Z</dcterms:created>
  <dcterms:modified xsi:type="dcterms:W3CDTF">2023-06-16T09:09:28Z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