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oncurrentCalc="0"/>
</workbook>
</file>

<file path=xl/sharedStrings.xml><?xml version="1.0" encoding="utf-8"?>
<sst xmlns="http://schemas.openxmlformats.org/spreadsheetml/2006/main" count="109" uniqueCount="89">
  <si>
    <t>【借款报销单】</t>
  </si>
  <si>
    <t>团号：HMZA-230415-BLL686</t>
  </si>
  <si>
    <t>会议日期：4.15-4.21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</si>
  <si>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</si>
  <si>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</si>
  <si>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</si>
  <si>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</si>
  <si>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</si>
  <si>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</si>
  <si>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</si>
  <si>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</si>
  <si>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</si>
  <si>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</si>
  <si>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</si>
  <si>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</si>
  <si>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</si>
  <si>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</si>
  <si>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</si>
  <si>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</si>
  <si>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</si>
  <si>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</si>
  <si>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</si>
  <si>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</si>
  <si>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</si>
  <si>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</si>
  <si>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</si>
  <si>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</si>
  <si>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</si>
  <si>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</si>
  <si>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</si>
  <si>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</si>
  <si>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</si>
  <si>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</si>
  <si>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</si>
  <si>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</si>
  <si>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</si>
  <si>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</si>
  <si>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</si>
  <si>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</si>
  <si>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</si>
  <si>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</si>
  <si>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</si>
  <si>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</si>
  <si>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</si>
  <si>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</si>
  <si>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</si>
  <si>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</si>
  <si>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</si>
  <si>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</si>
  <si>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</si>
  <si>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</si>
  <si>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</si>
  <si>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</si>
  <si>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</si>
  <si>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</si>
  <si>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</si>
  <si>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</si>
  <si>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</si>
  <si>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</si>
  <si>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北京</t>
  </si>
  <si>
    <t>部门:</t>
  </si>
  <si>
    <t>企划部</t>
  </si>
  <si>
    <t>发生日期:</t>
  </si>
  <si>
    <t>4月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</si>
  <si>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</si>
  <si>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</si>
  <si>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</si>
  <si>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</si>
  <si>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</si>
  <si>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</si>
  <si>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</si>
  <si>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</si>
  <si>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</si>
  <si>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</si>
  <si>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</si>
  <si>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郭燕雷打车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</si>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</sst>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7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1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177" fontId="3" fillId="3" borderId="8" xfId="51" applyNumberFormat="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3" fillId="3" borderId="3" xfId="51" applyFont="1" applyFill="1" applyBorder="1" applyAlignment="1">
      <alignment horizontal="center" vertical="center"/>
    </xf>
    <xf numFmtId="0" fontId="3" fillId="3" borderId="12" xfId="51" applyFont="1" applyFill="1" applyBorder="1" applyAlignment="1">
      <alignment horizontal="center" vertical="center"/>
    </xf>
    <xf numFmtId="0" fontId="3" fillId="3" borderId="4" xfId="51" applyFont="1" applyFill="1" applyBorder="1" applyAlignment="1">
      <alignment horizontal="center" vertical="center"/>
    </xf>
    <xf numFmtId="0" fontId="3" fillId="3" borderId="13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0" fontId="3" fillId="3" borderId="14" xfId="51" applyFont="1" applyFill="1" applyBorder="1" applyAlignment="1">
      <alignment horizontal="center" vertical="center"/>
    </xf>
    <xf numFmtId="0" fontId="4" fillId="0" borderId="15" xfId="51" applyFont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179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1" applyFont="1" applyAlignment="1">
      <alignment horizontal="right" vertical="center"/>
    </xf>
    <xf numFmtId="0" fontId="3" fillId="2" borderId="10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/>
    </xf>
    <xf numFmtId="0" fontId="3" fillId="0" borderId="0" xfId="51" applyFont="1" applyFill="1" applyBorder="1">
      <alignment vertical="center"/>
    </xf>
    <xf numFmtId="31" fontId="3" fillId="2" borderId="0" xfId="51" applyNumberFormat="1" applyFont="1" applyFill="1" applyBorder="1" applyAlignment="1">
      <alignment horizontal="center" vertical="center"/>
    </xf>
    <xf numFmtId="0" fontId="3" fillId="0" borderId="5" xfId="51" applyFont="1" applyFill="1" applyBorder="1">
      <alignment vertical="center"/>
    </xf>
    <xf numFmtId="0" fontId="3" fillId="2" borderId="13" xfId="51" applyFont="1" applyFill="1" applyBorder="1" applyAlignment="1">
      <alignment horizontal="center" vertical="center"/>
    </xf>
    <xf numFmtId="177" fontId="3" fillId="3" borderId="6" xfId="51" applyNumberFormat="1" applyFont="1" applyFill="1" applyBorder="1" applyAlignment="1">
      <alignment horizontal="center" vertical="center"/>
    </xf>
    <xf numFmtId="177" fontId="3" fillId="3" borderId="7" xfId="51" applyNumberFormat="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 applyAlignment="1">
      <alignment vertical="center"/>
    </xf>
    <xf numFmtId="179" fontId="3" fillId="0" borderId="0" xfId="51" applyNumberFormat="1" applyFont="1" applyBorder="1" applyAlignment="1">
      <alignment horizontal="left" vertical="center"/>
    </xf>
    <xf numFmtId="176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4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6" fontId="7" fillId="8" borderId="8" xfId="0" applyNumberFormat="1" applyFont="1" applyFill="1" applyBorder="1" applyAlignment="1">
      <alignment horizontal="center" vertical="center"/>
    </xf>
    <xf numFmtId="40" fontId="7" fillId="7" borderId="8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9" borderId="8" xfId="0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center" vertical="center"/>
    </xf>
    <xf numFmtId="40" fontId="6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8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5" xfId="0" applyNumberFormat="1" applyFont="1" applyFill="1" applyBorder="1" applyAlignment="1">
      <alignment horizontal="center" vertical="center"/>
    </xf>
    <xf numFmtId="0" fontId="1" fillId="0" borderId="0" xfId="51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6" fillId="9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10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5"/>
  <sheetViews>
    <sheetView tabSelected="1" zoomScale="70" zoomScaleNormal="70" workbookViewId="0">
      <selection activeCell="J59" sqref="J59"/>
    </sheetView>
  </sheetViews>
  <sheetFormatPr defaultColWidth="9" defaultRowHeight="21" customHeight="1"/>
  <cols>
    <col min="1" max="1" width="9" style="58"/>
    <col min="2" max="2" width="16.6666666666667" customWidth="1"/>
    <col min="3" max="3" width="9.66666666666667" style="59" customWidth="1"/>
    <col min="5" max="6" width="10.6666666666667" customWidth="1"/>
    <col min="7" max="7" width="11.5" customWidth="1"/>
    <col min="8" max="8" width="13.1666666666667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60" t="s">
        <v>1</v>
      </c>
      <c r="I4" s="60"/>
      <c r="J4" s="60" t="s">
        <v>2</v>
      </c>
    </row>
    <row r="5" customHeight="1" spans="8:10">
      <c r="H5" s="61"/>
      <c r="I5" s="61"/>
      <c r="J5" s="61"/>
    </row>
    <row r="6" customHeight="1" spans="1:10">
      <c r="A6" s="62" t="s">
        <v>3</v>
      </c>
      <c r="B6" s="63" t="s">
        <v>4</v>
      </c>
      <c r="C6" s="64" t="s">
        <v>5</v>
      </c>
      <c r="D6" s="64"/>
      <c r="E6" s="64"/>
      <c r="F6" s="65" t="s">
        <v>6</v>
      </c>
      <c r="G6" s="65"/>
      <c r="H6" s="65"/>
      <c r="I6" s="65"/>
      <c r="J6" s="63" t="s">
        <v>7</v>
      </c>
    </row>
    <row r="7" customHeight="1" spans="1:10">
      <c r="A7" s="62"/>
      <c r="B7" s="63"/>
      <c r="C7" s="66" t="s">
        <v>8</v>
      </c>
      <c r="D7" s="67" t="s">
        <v>9</v>
      </c>
      <c r="E7" s="64" t="s">
        <v>10</v>
      </c>
      <c r="F7" s="65" t="s">
        <v>11</v>
      </c>
      <c r="G7" s="65" t="s">
        <v>12</v>
      </c>
      <c r="H7" s="65" t="s">
        <v>13</v>
      </c>
      <c r="I7" s="65" t="s">
        <v>14</v>
      </c>
      <c r="J7" s="63"/>
    </row>
    <row r="8" customHeight="1" spans="1:10">
      <c r="A8" s="68">
        <v>1</v>
      </c>
      <c r="B8" s="69" t="s">
        <v>15</v>
      </c>
      <c r="C8" s="70">
        <v>0</v>
      </c>
      <c r="D8" s="71"/>
      <c r="E8" s="70">
        <f>C8*D8</f>
        <v>0</v>
      </c>
      <c r="F8" s="70">
        <v>0</v>
      </c>
      <c r="G8" s="70">
        <v>0</v>
      </c>
      <c r="H8" s="70">
        <f>F8+G8</f>
        <v>0</v>
      </c>
      <c r="I8" s="91"/>
      <c r="J8" s="92" t="s">
        <v>16</v>
      </c>
    </row>
    <row r="9" customHeight="1" spans="1:10">
      <c r="A9" s="68"/>
      <c r="B9" s="69"/>
      <c r="C9" s="70"/>
      <c r="D9" s="71"/>
      <c r="E9" s="70"/>
      <c r="F9" s="70">
        <v>0</v>
      </c>
      <c r="G9" s="70">
        <v>0</v>
      </c>
      <c r="H9" s="70">
        <f>F9+G9</f>
        <v>0</v>
      </c>
      <c r="I9" s="91"/>
      <c r="J9" s="93"/>
    </row>
    <row r="10" customHeight="1" spans="1:10">
      <c r="A10" s="68"/>
      <c r="B10" s="69"/>
      <c r="C10" s="70"/>
      <c r="D10" s="71"/>
      <c r="E10" s="70"/>
      <c r="F10" s="70">
        <v>0</v>
      </c>
      <c r="G10" s="70">
        <v>0</v>
      </c>
      <c r="H10" s="70">
        <f>F10+G10</f>
        <v>0</v>
      </c>
      <c r="I10" s="91"/>
      <c r="J10" s="93"/>
    </row>
    <row r="11" customHeight="1" spans="1:10">
      <c r="A11" s="68"/>
      <c r="B11" s="69"/>
      <c r="C11" s="70"/>
      <c r="D11" s="71"/>
      <c r="E11" s="70"/>
      <c r="F11" s="70">
        <v>0</v>
      </c>
      <c r="G11" s="70">
        <v>0</v>
      </c>
      <c r="H11" s="70">
        <f>F11+G11</f>
        <v>0</v>
      </c>
      <c r="I11" s="91"/>
      <c r="J11" s="93"/>
    </row>
    <row r="12" customHeight="1" spans="1:10">
      <c r="A12" s="68"/>
      <c r="B12" s="69"/>
      <c r="C12" s="70"/>
      <c r="D12" s="71"/>
      <c r="E12" s="70"/>
      <c r="F12" s="70">
        <v>0</v>
      </c>
      <c r="G12" s="70">
        <v>0</v>
      </c>
      <c r="H12" s="70">
        <f>F12+G12</f>
        <v>0</v>
      </c>
      <c r="I12" s="91"/>
      <c r="J12" s="93"/>
    </row>
    <row r="13" s="57" customFormat="1" customHeight="1" spans="1:10">
      <c r="A13" s="72"/>
      <c r="B13" s="73" t="s">
        <v>17</v>
      </c>
      <c r="C13" s="74">
        <f>SUM(C8)</f>
        <v>0</v>
      </c>
      <c r="D13" s="74">
        <f>SUM(D8)</f>
        <v>0</v>
      </c>
      <c r="E13" s="74">
        <f>SUM(E8)</f>
        <v>0</v>
      </c>
      <c r="F13" s="74">
        <f>SUM(F8:F12)</f>
        <v>0</v>
      </c>
      <c r="G13" s="74">
        <f t="shared" ref="G13:H13" si="0">SUM(G8:G12)</f>
        <v>0</v>
      </c>
      <c r="H13" s="74">
        <f t="shared" si="0"/>
        <v>0</v>
      </c>
      <c r="I13" s="94"/>
      <c r="J13" s="95"/>
    </row>
    <row r="14" customHeight="1" spans="1:10">
      <c r="A14" s="75">
        <v>2</v>
      </c>
      <c r="B14" s="76" t="s">
        <v>18</v>
      </c>
      <c r="C14" s="77">
        <v>0</v>
      </c>
      <c r="D14" s="75"/>
      <c r="E14" s="77">
        <f>C14*D14</f>
        <v>0</v>
      </c>
      <c r="F14" s="70">
        <v>0</v>
      </c>
      <c r="G14" s="70">
        <v>0</v>
      </c>
      <c r="H14" s="70">
        <f>F14+G14</f>
        <v>0</v>
      </c>
      <c r="I14" s="91"/>
      <c r="J14" s="92" t="s">
        <v>19</v>
      </c>
    </row>
    <row r="15" customHeight="1" spans="1:10">
      <c r="A15" s="78"/>
      <c r="B15" s="79"/>
      <c r="C15" s="80"/>
      <c r="D15" s="78"/>
      <c r="E15" s="80"/>
      <c r="F15" s="70">
        <v>0</v>
      </c>
      <c r="G15" s="70">
        <v>0</v>
      </c>
      <c r="H15" s="70">
        <f t="shared" ref="H15" si="1">F15+G15</f>
        <v>0</v>
      </c>
      <c r="I15" s="91"/>
      <c r="J15" s="93"/>
    </row>
    <row r="16" s="57" customFormat="1" customHeight="1" spans="1:10">
      <c r="A16" s="72"/>
      <c r="B16" s="73" t="s">
        <v>20</v>
      </c>
      <c r="C16" s="74">
        <f>SUM(C14)</f>
        <v>0</v>
      </c>
      <c r="D16" s="74">
        <f>SUM(D14)</f>
        <v>0</v>
      </c>
      <c r="E16" s="74">
        <f>SUM(E14)</f>
        <v>0</v>
      </c>
      <c r="F16" s="74">
        <f>SUM(F14:F15)</f>
        <v>0</v>
      </c>
      <c r="G16" s="74">
        <f>SUM(G14:G15)</f>
        <v>0</v>
      </c>
      <c r="H16" s="74">
        <f>SUM(H14:H15)</f>
        <v>0</v>
      </c>
      <c r="I16" s="94"/>
      <c r="J16" s="95"/>
    </row>
    <row r="17" customHeight="1" spans="1:10">
      <c r="A17" s="68">
        <v>3</v>
      </c>
      <c r="B17" s="69" t="s">
        <v>21</v>
      </c>
      <c r="C17" s="70">
        <v>0</v>
      </c>
      <c r="D17" s="71"/>
      <c r="E17" s="70">
        <f>C17*D17</f>
        <v>0</v>
      </c>
      <c r="F17" s="70">
        <v>0</v>
      </c>
      <c r="G17" s="70">
        <v>0</v>
      </c>
      <c r="H17" s="70">
        <f>F17+G17</f>
        <v>0</v>
      </c>
      <c r="I17" s="91"/>
      <c r="J17" s="96" t="s">
        <v>22</v>
      </c>
    </row>
    <row r="18" customHeight="1" spans="1:10">
      <c r="A18" s="68"/>
      <c r="B18" s="69"/>
      <c r="C18" s="70"/>
      <c r="D18" s="71"/>
      <c r="E18" s="70"/>
      <c r="F18" s="70">
        <v>0</v>
      </c>
      <c r="G18" s="70">
        <v>0</v>
      </c>
      <c r="H18" s="70">
        <f>F18+G18</f>
        <v>0</v>
      </c>
      <c r="I18" s="91"/>
      <c r="J18" s="97"/>
    </row>
    <row r="19" customHeight="1" spans="1:10">
      <c r="A19" s="68"/>
      <c r="B19" s="69"/>
      <c r="C19" s="70"/>
      <c r="D19" s="71"/>
      <c r="E19" s="70"/>
      <c r="F19" s="70">
        <v>0</v>
      </c>
      <c r="G19" s="70">
        <v>0</v>
      </c>
      <c r="H19" s="70">
        <f>F19+G19</f>
        <v>0</v>
      </c>
      <c r="I19" s="91"/>
      <c r="J19" s="97"/>
    </row>
    <row r="20" customHeight="1" spans="1:10">
      <c r="A20" s="68"/>
      <c r="B20" s="69"/>
      <c r="C20" s="70"/>
      <c r="D20" s="71"/>
      <c r="E20" s="70"/>
      <c r="F20" s="70">
        <v>0</v>
      </c>
      <c r="G20" s="70">
        <v>0</v>
      </c>
      <c r="H20" s="70">
        <f>F20+G20</f>
        <v>0</v>
      </c>
      <c r="I20" s="91"/>
      <c r="J20" s="97"/>
    </row>
    <row r="21" s="57" customFormat="1" customHeight="1" spans="1:10">
      <c r="A21" s="72"/>
      <c r="B21" s="73" t="s">
        <v>23</v>
      </c>
      <c r="C21" s="74">
        <f>SUM(C17)</f>
        <v>0</v>
      </c>
      <c r="D21" s="74">
        <f t="shared" ref="D21:E21" si="2">SUM(D17)</f>
        <v>0</v>
      </c>
      <c r="E21" s="74">
        <f t="shared" si="2"/>
        <v>0</v>
      </c>
      <c r="F21" s="74">
        <f>SUM(F17:F20)</f>
        <v>0</v>
      </c>
      <c r="G21" s="74">
        <f t="shared" ref="G21:H21" si="3">SUM(G17:G20)</f>
        <v>0</v>
      </c>
      <c r="H21" s="74">
        <f t="shared" si="3"/>
        <v>0</v>
      </c>
      <c r="I21" s="94"/>
      <c r="J21" s="98"/>
    </row>
    <row r="22" customHeight="1" spans="1:10">
      <c r="A22" s="68">
        <v>4</v>
      </c>
      <c r="B22" s="69" t="s">
        <v>24</v>
      </c>
      <c r="C22" s="70">
        <v>0</v>
      </c>
      <c r="D22" s="71"/>
      <c r="E22" s="70">
        <f>C22*D22</f>
        <v>0</v>
      </c>
      <c r="F22" s="70">
        <v>0</v>
      </c>
      <c r="G22" s="70">
        <v>0</v>
      </c>
      <c r="H22" s="70">
        <f>F22+G22</f>
        <v>0</v>
      </c>
      <c r="I22" s="91"/>
      <c r="J22" s="96" t="s">
        <v>25</v>
      </c>
    </row>
    <row r="23" customHeight="1" spans="1:10">
      <c r="A23" s="68"/>
      <c r="B23" s="69"/>
      <c r="C23" s="70"/>
      <c r="D23" s="71"/>
      <c r="E23" s="70"/>
      <c r="F23" s="70">
        <v>0</v>
      </c>
      <c r="G23" s="70">
        <v>0</v>
      </c>
      <c r="H23" s="70">
        <f>F23+G23</f>
        <v>0</v>
      </c>
      <c r="I23" s="91"/>
      <c r="J23" s="97"/>
    </row>
    <row r="24" s="57" customFormat="1" customHeight="1" spans="1:10">
      <c r="A24" s="72"/>
      <c r="B24" s="73" t="s">
        <v>26</v>
      </c>
      <c r="C24" s="74">
        <f>SUM(C22)</f>
        <v>0</v>
      </c>
      <c r="D24" s="74">
        <f t="shared" ref="D24:E24" si="4">SUM(D22)</f>
        <v>0</v>
      </c>
      <c r="E24" s="74">
        <f t="shared" si="4"/>
        <v>0</v>
      </c>
      <c r="F24" s="74">
        <f>SUM(F22:F23)</f>
        <v>0</v>
      </c>
      <c r="G24" s="74">
        <f t="shared" ref="G24:H24" si="5">SUM(G22:G23)</f>
        <v>0</v>
      </c>
      <c r="H24" s="74">
        <f t="shared" si="5"/>
        <v>0</v>
      </c>
      <c r="I24" s="94"/>
      <c r="J24" s="98"/>
    </row>
    <row r="25" customHeight="1" spans="1:10">
      <c r="A25" s="75">
        <v>5</v>
      </c>
      <c r="B25" s="76" t="s">
        <v>27</v>
      </c>
      <c r="C25" s="77">
        <v>0</v>
      </c>
      <c r="D25" s="77"/>
      <c r="E25" s="70">
        <f>C25*D25</f>
        <v>0</v>
      </c>
      <c r="F25" s="70">
        <v>0</v>
      </c>
      <c r="G25" s="70">
        <v>0</v>
      </c>
      <c r="H25" s="81">
        <v>0</v>
      </c>
      <c r="I25" s="91"/>
      <c r="J25" s="92" t="s">
        <v>28</v>
      </c>
    </row>
    <row r="26" customHeight="1" spans="1:10">
      <c r="A26" s="82"/>
      <c r="B26" s="83"/>
      <c r="C26" s="84"/>
      <c r="D26" s="84"/>
      <c r="E26" s="70"/>
      <c r="F26" s="70">
        <v>0</v>
      </c>
      <c r="G26" s="70">
        <v>0</v>
      </c>
      <c r="H26" s="81">
        <v>0</v>
      </c>
      <c r="I26" s="91"/>
      <c r="J26" s="93"/>
    </row>
    <row r="27" customHeight="1" spans="1:10">
      <c r="A27" s="82"/>
      <c r="B27" s="83"/>
      <c r="C27" s="84"/>
      <c r="D27" s="84"/>
      <c r="E27" s="70"/>
      <c r="F27" s="70">
        <v>0</v>
      </c>
      <c r="G27" s="70">
        <v>0</v>
      </c>
      <c r="H27" s="81">
        <v>0</v>
      </c>
      <c r="I27" s="91"/>
      <c r="J27" s="93"/>
    </row>
    <row r="28" customHeight="1" spans="1:10">
      <c r="A28" s="78"/>
      <c r="B28" s="79"/>
      <c r="C28" s="80"/>
      <c r="D28" s="80"/>
      <c r="E28" s="70"/>
      <c r="F28" s="70">
        <v>0</v>
      </c>
      <c r="G28" s="70">
        <v>0</v>
      </c>
      <c r="H28" s="81">
        <v>0</v>
      </c>
      <c r="I28" s="91"/>
      <c r="J28" s="93"/>
    </row>
    <row r="29" s="57" customFormat="1" customHeight="1" spans="1:10">
      <c r="A29" s="72"/>
      <c r="B29" s="73" t="s">
        <v>29</v>
      </c>
      <c r="C29" s="74">
        <f>SUM(C25)</f>
        <v>0</v>
      </c>
      <c r="D29" s="74">
        <f>SUM(D25)</f>
        <v>0</v>
      </c>
      <c r="E29" s="74">
        <f>SUM(E25:E28)</f>
        <v>0</v>
      </c>
      <c r="F29" s="74">
        <f>SUM(F25:F28)</f>
        <v>0</v>
      </c>
      <c r="G29" s="74">
        <f>SUM(G25:G28)</f>
        <v>0</v>
      </c>
      <c r="H29" s="74">
        <f>SUM(H25:H28)</f>
        <v>0</v>
      </c>
      <c r="I29" s="94"/>
      <c r="J29" s="95"/>
    </row>
    <row r="30" customHeight="1" spans="1:10">
      <c r="A30" s="68">
        <v>6</v>
      </c>
      <c r="B30" s="69" t="s">
        <v>30</v>
      </c>
      <c r="C30" s="70">
        <v>0</v>
      </c>
      <c r="D30" s="71"/>
      <c r="E30" s="70">
        <f>C30*D30</f>
        <v>0</v>
      </c>
      <c r="F30" s="70">
        <v>0</v>
      </c>
      <c r="G30" s="70">
        <v>0</v>
      </c>
      <c r="H30" s="70">
        <f>F30+G30</f>
        <v>0</v>
      </c>
      <c r="I30" s="91"/>
      <c r="J30" s="92" t="s">
        <v>31</v>
      </c>
    </row>
    <row r="31" customHeight="1" spans="1:10">
      <c r="A31" s="68"/>
      <c r="B31" s="69"/>
      <c r="C31" s="70"/>
      <c r="D31" s="71"/>
      <c r="E31" s="70"/>
      <c r="F31" s="70">
        <v>0</v>
      </c>
      <c r="G31" s="70">
        <v>0</v>
      </c>
      <c r="H31" s="70">
        <f>F31+G31</f>
        <v>0</v>
      </c>
      <c r="I31" s="91"/>
      <c r="J31" s="97"/>
    </row>
    <row r="32" customHeight="1" spans="1:10">
      <c r="A32" s="68"/>
      <c r="B32" s="69"/>
      <c r="C32" s="70"/>
      <c r="D32" s="71"/>
      <c r="E32" s="70"/>
      <c r="F32" s="70">
        <v>0</v>
      </c>
      <c r="G32" s="70">
        <v>0</v>
      </c>
      <c r="H32" s="70">
        <f>F32+G32</f>
        <v>0</v>
      </c>
      <c r="I32" s="91"/>
      <c r="J32" s="97"/>
    </row>
    <row r="33" customHeight="1" spans="1:10">
      <c r="A33" s="68"/>
      <c r="B33" s="69"/>
      <c r="C33" s="70"/>
      <c r="D33" s="71"/>
      <c r="E33" s="70"/>
      <c r="F33" s="70">
        <v>0</v>
      </c>
      <c r="G33" s="70">
        <v>0</v>
      </c>
      <c r="H33" s="70">
        <f>F33+G33</f>
        <v>0</v>
      </c>
      <c r="I33" s="91"/>
      <c r="J33" s="97"/>
    </row>
    <row r="34" s="57" customFormat="1" customHeight="1" spans="1:10">
      <c r="A34" s="72"/>
      <c r="B34" s="73" t="s">
        <v>32</v>
      </c>
      <c r="C34" s="74">
        <f>SUM(C30)</f>
        <v>0</v>
      </c>
      <c r="D34" s="74">
        <f t="shared" ref="D34:E34" si="6">SUM(D30)</f>
        <v>0</v>
      </c>
      <c r="E34" s="74">
        <f t="shared" si="6"/>
        <v>0</v>
      </c>
      <c r="F34" s="74">
        <f>SUM(F30:F33)</f>
        <v>0</v>
      </c>
      <c r="G34" s="74">
        <f t="shared" ref="G34:H34" si="7">SUM(G30:G33)</f>
        <v>0</v>
      </c>
      <c r="H34" s="74">
        <f t="shared" si="7"/>
        <v>0</v>
      </c>
      <c r="I34" s="94"/>
      <c r="J34" s="98"/>
    </row>
    <row r="35" customHeight="1" spans="1:10">
      <c r="A35" s="68">
        <v>7</v>
      </c>
      <c r="B35" s="69" t="s">
        <v>33</v>
      </c>
      <c r="C35" s="70">
        <v>0</v>
      </c>
      <c r="D35" s="71"/>
      <c r="E35" s="70">
        <f>C35*D35</f>
        <v>0</v>
      </c>
      <c r="F35" s="70">
        <v>0</v>
      </c>
      <c r="G35" s="70">
        <v>0</v>
      </c>
      <c r="H35" s="70">
        <f>F35+G35</f>
        <v>0</v>
      </c>
      <c r="I35" s="91"/>
      <c r="J35" s="99"/>
    </row>
    <row r="36" customHeight="1" spans="1:10">
      <c r="A36" s="68"/>
      <c r="B36" s="69"/>
      <c r="C36" s="70"/>
      <c r="D36" s="71"/>
      <c r="E36" s="70"/>
      <c r="F36" s="70">
        <v>0</v>
      </c>
      <c r="G36" s="70">
        <v>0</v>
      </c>
      <c r="H36" s="70">
        <f>F36+G36</f>
        <v>0</v>
      </c>
      <c r="I36" s="91"/>
      <c r="J36" s="100"/>
    </row>
    <row r="37" customHeight="1" spans="1:10">
      <c r="A37" s="68"/>
      <c r="B37" s="69"/>
      <c r="C37" s="70"/>
      <c r="D37" s="71"/>
      <c r="E37" s="70"/>
      <c r="F37" s="70">
        <v>0</v>
      </c>
      <c r="G37" s="70">
        <v>0</v>
      </c>
      <c r="H37" s="70">
        <v>0</v>
      </c>
      <c r="I37" s="91"/>
      <c r="J37" s="100"/>
    </row>
    <row r="38" customHeight="1" spans="1:10">
      <c r="A38" s="68"/>
      <c r="B38" s="69"/>
      <c r="C38" s="70"/>
      <c r="D38" s="71"/>
      <c r="E38" s="70"/>
      <c r="F38" s="70">
        <v>0</v>
      </c>
      <c r="G38" s="70">
        <v>0</v>
      </c>
      <c r="H38" s="70">
        <v>0</v>
      </c>
      <c r="I38" s="91"/>
      <c r="J38" s="100"/>
    </row>
    <row r="39" customHeight="1" spans="1:10">
      <c r="A39" s="68"/>
      <c r="B39" s="69"/>
      <c r="C39" s="70"/>
      <c r="D39" s="71"/>
      <c r="E39" s="70"/>
      <c r="F39" s="70">
        <v>0</v>
      </c>
      <c r="G39" s="70">
        <v>0</v>
      </c>
      <c r="H39" s="70">
        <v>0</v>
      </c>
      <c r="I39" s="91"/>
      <c r="J39" s="100"/>
    </row>
    <row r="40" s="57" customFormat="1" customHeight="1" spans="1:10">
      <c r="A40" s="72"/>
      <c r="B40" s="73" t="s">
        <v>34</v>
      </c>
      <c r="C40" s="74">
        <f>SUM(C35)</f>
        <v>0</v>
      </c>
      <c r="D40" s="74">
        <f t="shared" ref="D40:E40" si="8">SUM(D35)</f>
        <v>0</v>
      </c>
      <c r="E40" s="74">
        <f t="shared" si="8"/>
        <v>0</v>
      </c>
      <c r="F40" s="74">
        <f>SUM(F35:F39)</f>
        <v>0</v>
      </c>
      <c r="G40" s="74">
        <f>SUM(G35:G39)</f>
        <v>0</v>
      </c>
      <c r="H40" s="74">
        <f>SUM(H35:H39)</f>
        <v>0</v>
      </c>
      <c r="I40" s="94"/>
      <c r="J40" s="101"/>
    </row>
    <row r="41" customHeight="1" spans="1:10">
      <c r="A41" s="68">
        <v>8</v>
      </c>
      <c r="B41" s="69" t="s">
        <v>35</v>
      </c>
      <c r="C41" s="70">
        <v>0</v>
      </c>
      <c r="D41" s="71"/>
      <c r="E41" s="70">
        <f>C41*D41</f>
        <v>0</v>
      </c>
      <c r="F41" s="70">
        <v>0</v>
      </c>
      <c r="G41" s="70">
        <v>0</v>
      </c>
      <c r="H41" s="70">
        <f>F41+G41</f>
        <v>0</v>
      </c>
      <c r="I41" s="91"/>
      <c r="J41" s="96" t="s">
        <v>36</v>
      </c>
    </row>
    <row r="42" customHeight="1" spans="1:10">
      <c r="A42" s="68"/>
      <c r="B42" s="69"/>
      <c r="C42" s="70"/>
      <c r="D42" s="71"/>
      <c r="E42" s="70"/>
      <c r="F42" s="70">
        <v>0</v>
      </c>
      <c r="G42" s="70">
        <v>0</v>
      </c>
      <c r="H42" s="70">
        <f>F42+G42</f>
        <v>0</v>
      </c>
      <c r="I42" s="91"/>
      <c r="J42" s="97"/>
    </row>
    <row r="43" s="57" customFormat="1" customHeight="1" spans="1:10">
      <c r="A43" s="72"/>
      <c r="B43" s="73" t="s">
        <v>37</v>
      </c>
      <c r="C43" s="74">
        <f>SUM(C41)</f>
        <v>0</v>
      </c>
      <c r="D43" s="74">
        <f t="shared" ref="D43:E43" si="9">SUM(D41)</f>
        <v>0</v>
      </c>
      <c r="E43" s="74">
        <f t="shared" si="9"/>
        <v>0</v>
      </c>
      <c r="F43" s="74">
        <f>SUM(F41:F42)</f>
        <v>0</v>
      </c>
      <c r="G43" s="74">
        <f t="shared" ref="G43:H43" si="10">SUM(G41:G42)</f>
        <v>0</v>
      </c>
      <c r="H43" s="74">
        <f t="shared" si="10"/>
        <v>0</v>
      </c>
      <c r="I43" s="94"/>
      <c r="J43" s="98"/>
    </row>
    <row r="44" customHeight="1" spans="1:10">
      <c r="A44" s="68">
        <v>9</v>
      </c>
      <c r="B44" s="69" t="s">
        <v>38</v>
      </c>
      <c r="C44" s="70">
        <v>0</v>
      </c>
      <c r="D44" s="71"/>
      <c r="E44" s="70">
        <f>C44*D44</f>
        <v>0</v>
      </c>
      <c r="F44" s="70">
        <v>0</v>
      </c>
      <c r="G44" s="70">
        <v>0</v>
      </c>
      <c r="H44" s="70">
        <f>F44+G44</f>
        <v>0</v>
      </c>
      <c r="I44" s="91"/>
      <c r="J44" s="92" t="s">
        <v>39</v>
      </c>
    </row>
    <row r="45" customHeight="1" spans="1:10">
      <c r="A45" s="68"/>
      <c r="B45" s="69"/>
      <c r="C45" s="70"/>
      <c r="D45" s="71"/>
      <c r="E45" s="70"/>
      <c r="F45" s="70">
        <v>0</v>
      </c>
      <c r="G45" s="70">
        <v>0</v>
      </c>
      <c r="H45" s="70">
        <f>F45+G45</f>
        <v>0</v>
      </c>
      <c r="I45" s="91"/>
      <c r="J45" s="93"/>
    </row>
    <row r="46" customHeight="1" spans="1:10">
      <c r="A46" s="68"/>
      <c r="B46" s="69"/>
      <c r="C46" s="70"/>
      <c r="D46" s="71"/>
      <c r="E46" s="70"/>
      <c r="F46" s="70">
        <v>0</v>
      </c>
      <c r="G46" s="70">
        <v>0</v>
      </c>
      <c r="H46" s="70">
        <f>F46+G46</f>
        <v>0</v>
      </c>
      <c r="I46" s="91"/>
      <c r="J46" s="93"/>
    </row>
    <row r="47" s="57" customFormat="1" customHeight="1" spans="1:10">
      <c r="A47" s="72"/>
      <c r="B47" s="73" t="s">
        <v>40</v>
      </c>
      <c r="C47" s="74">
        <f>SUM(C44)</f>
        <v>0</v>
      </c>
      <c r="D47" s="74">
        <f t="shared" ref="D47:E47" si="11">SUM(D44)</f>
        <v>0</v>
      </c>
      <c r="E47" s="74">
        <f t="shared" si="11"/>
        <v>0</v>
      </c>
      <c r="F47" s="74">
        <f>SUM(F44:F46)</f>
        <v>0</v>
      </c>
      <c r="G47" s="74">
        <f t="shared" ref="G47:H47" si="12">SUM(G44:G46)</f>
        <v>0</v>
      </c>
      <c r="H47" s="74">
        <f t="shared" si="12"/>
        <v>0</v>
      </c>
      <c r="I47" s="94"/>
      <c r="J47" s="95"/>
    </row>
    <row r="48" customHeight="1" spans="1:10">
      <c r="A48" s="75">
        <v>10</v>
      </c>
      <c r="B48" s="69" t="s">
        <v>41</v>
      </c>
      <c r="C48" s="70">
        <v>0</v>
      </c>
      <c r="D48" s="71"/>
      <c r="E48" s="70">
        <f>C48*D48</f>
        <v>0</v>
      </c>
      <c r="F48" s="70">
        <v>15.45</v>
      </c>
      <c r="G48" s="70">
        <v>0</v>
      </c>
      <c r="H48" s="70">
        <v>15.45</v>
      </c>
      <c r="I48" s="91"/>
      <c r="J48" s="99"/>
    </row>
    <row r="49" customHeight="1" spans="1:10">
      <c r="A49" s="82"/>
      <c r="B49" s="69"/>
      <c r="C49" s="70"/>
      <c r="D49" s="71"/>
      <c r="E49" s="70"/>
      <c r="F49" s="70">
        <v>18</v>
      </c>
      <c r="G49" s="70">
        <v>0</v>
      </c>
      <c r="H49" s="70">
        <v>18</v>
      </c>
      <c r="I49" s="91"/>
      <c r="J49" s="100"/>
    </row>
    <row r="50" customHeight="1" spans="1:10">
      <c r="A50" s="82"/>
      <c r="B50" s="69"/>
      <c r="C50" s="70"/>
      <c r="D50" s="71"/>
      <c r="E50" s="70"/>
      <c r="F50" s="70">
        <v>0</v>
      </c>
      <c r="G50" s="70">
        <v>0</v>
      </c>
      <c r="H50" s="70">
        <v>0</v>
      </c>
      <c r="I50" s="91"/>
      <c r="J50" s="100"/>
    </row>
    <row r="51" customHeight="1" spans="1:10">
      <c r="A51" s="82"/>
      <c r="B51" s="69"/>
      <c r="C51" s="70"/>
      <c r="D51" s="71"/>
      <c r="E51" s="70"/>
      <c r="F51" s="70">
        <v>0</v>
      </c>
      <c r="G51" s="70">
        <v>0</v>
      </c>
      <c r="H51" s="70">
        <v>0</v>
      </c>
      <c r="I51" s="91"/>
      <c r="J51" s="100"/>
    </row>
    <row r="52" customHeight="1" spans="1:10">
      <c r="A52" s="82"/>
      <c r="B52" s="69"/>
      <c r="C52" s="70"/>
      <c r="D52" s="71"/>
      <c r="E52" s="70"/>
      <c r="F52" s="70">
        <v>0</v>
      </c>
      <c r="G52" s="70">
        <v>0</v>
      </c>
      <c r="H52" s="70">
        <v>0</v>
      </c>
      <c r="I52" s="91"/>
      <c r="J52" s="100"/>
    </row>
    <row r="53" customHeight="1" spans="1:10">
      <c r="A53" s="82"/>
      <c r="B53" s="69"/>
      <c r="C53" s="70"/>
      <c r="D53" s="71"/>
      <c r="E53" s="70"/>
      <c r="F53" s="70">
        <v>0</v>
      </c>
      <c r="G53" s="70">
        <v>0</v>
      </c>
      <c r="H53" s="70">
        <v>0</v>
      </c>
      <c r="I53" s="91"/>
      <c r="J53" s="100"/>
    </row>
    <row r="54" customHeight="1" spans="1:10">
      <c r="A54" s="82"/>
      <c r="B54" s="69"/>
      <c r="C54" s="70"/>
      <c r="D54" s="71"/>
      <c r="E54" s="70"/>
      <c r="F54" s="70">
        <v>0</v>
      </c>
      <c r="G54" s="70">
        <v>0</v>
      </c>
      <c r="H54" s="70">
        <v>0</v>
      </c>
      <c r="I54" s="91"/>
      <c r="J54" s="100"/>
    </row>
    <row r="55" customHeight="1" spans="1:10">
      <c r="A55" s="82"/>
      <c r="B55" s="69"/>
      <c r="C55" s="70"/>
      <c r="D55" s="71"/>
      <c r="E55" s="70"/>
      <c r="F55" s="70">
        <v>0</v>
      </c>
      <c r="G55" s="70">
        <v>0</v>
      </c>
      <c r="H55" s="70">
        <v>0</v>
      </c>
      <c r="I55" s="91"/>
      <c r="J55" s="100"/>
    </row>
    <row r="56" customHeight="1" spans="1:10">
      <c r="A56" s="78"/>
      <c r="B56" s="69"/>
      <c r="C56" s="70"/>
      <c r="D56" s="71"/>
      <c r="E56" s="70"/>
      <c r="F56" s="70">
        <v>0</v>
      </c>
      <c r="G56" s="70">
        <v>0</v>
      </c>
      <c r="H56" s="70">
        <v>0</v>
      </c>
      <c r="I56" s="91"/>
      <c r="J56" s="100"/>
    </row>
    <row r="57" s="57" customFormat="1" customHeight="1" spans="1:10">
      <c r="A57" s="72"/>
      <c r="B57" s="73" t="s">
        <v>42</v>
      </c>
      <c r="C57" s="74">
        <f>SUM(C48)</f>
        <v>0</v>
      </c>
      <c r="D57" s="74">
        <f t="shared" ref="D57:E57" si="13">SUM(D48)</f>
        <v>0</v>
      </c>
      <c r="E57" s="74">
        <f t="shared" si="13"/>
        <v>0</v>
      </c>
      <c r="F57" s="74">
        <f>SUM(F48:F56)</f>
        <v>33.45</v>
      </c>
      <c r="G57" s="74">
        <f>SUM(G48:G56)</f>
        <v>0</v>
      </c>
      <c r="H57" s="74">
        <f>SUM(H48:H56)</f>
        <v>33.45</v>
      </c>
      <c r="I57" s="94"/>
      <c r="J57" s="101"/>
    </row>
    <row r="58" customHeight="1" spans="1:10">
      <c r="A58" s="72"/>
      <c r="B58" s="73" t="s">
        <v>43</v>
      </c>
      <c r="C58" s="74">
        <f t="shared" ref="C58:H58" si="14">SUM(C57,C47,C43,C40,C34,C29,C24,C21,C16,C13)</f>
        <v>0</v>
      </c>
      <c r="D58" s="74">
        <f t="shared" si="14"/>
        <v>0</v>
      </c>
      <c r="E58" s="74">
        <f t="shared" si="14"/>
        <v>0</v>
      </c>
      <c r="F58" s="74">
        <f t="shared" si="14"/>
        <v>33.45</v>
      </c>
      <c r="G58" s="74">
        <f t="shared" si="14"/>
        <v>0</v>
      </c>
      <c r="H58" s="74">
        <f t="shared" si="14"/>
        <v>33.45</v>
      </c>
      <c r="I58" s="94"/>
      <c r="J58" s="102"/>
    </row>
    <row r="62" customHeight="1" spans="1:9">
      <c r="A62" s="85" t="s">
        <v>44</v>
      </c>
      <c r="B62" s="86"/>
      <c r="C62" s="87" t="s">
        <v>45</v>
      </c>
      <c r="D62" s="87"/>
      <c r="E62" s="87" t="s">
        <v>46</v>
      </c>
      <c r="F62" s="87"/>
      <c r="G62" s="87" t="s">
        <v>47</v>
      </c>
      <c r="H62" s="87"/>
      <c r="I62" s="103" t="s">
        <v>48</v>
      </c>
    </row>
    <row r="63" customHeight="1" spans="1:9">
      <c r="A63" s="88">
        <f>E58</f>
        <v>0</v>
      </c>
      <c r="B63" s="89"/>
      <c r="C63" s="89">
        <f>H58</f>
        <v>33.45</v>
      </c>
      <c r="D63" s="89"/>
      <c r="E63" s="89">
        <f>F58</f>
        <v>33.45</v>
      </c>
      <c r="F63" s="89"/>
      <c r="G63" s="89">
        <f>G58</f>
        <v>0</v>
      </c>
      <c r="H63" s="89"/>
      <c r="I63" s="104">
        <v>0</v>
      </c>
    </row>
    <row r="65" customHeight="1" spans="1:9">
      <c r="A65" s="105" t="s">
        <v>49</v>
      </c>
      <c r="B65" s="106"/>
      <c r="C65" s="107" t="s">
        <v>50</v>
      </c>
      <c r="D65" s="105"/>
      <c r="E65" s="105" t="s">
        <v>51</v>
      </c>
      <c r="F65" s="105"/>
      <c r="G65" s="105" t="s">
        <v>52</v>
      </c>
      <c r="H65" s="105"/>
      <c r="I65" s="106"/>
    </row>
  </sheetData>
  <mergeCells count="76">
    <mergeCell ref="C2:H2"/>
    <mergeCell ref="C6:E6"/>
    <mergeCell ref="F6:I6"/>
    <mergeCell ref="A62:B62"/>
    <mergeCell ref="C62:D62"/>
    <mergeCell ref="E62:F62"/>
    <mergeCell ref="G62:H62"/>
    <mergeCell ref="A63:B63"/>
    <mergeCell ref="C63:D63"/>
    <mergeCell ref="E63:F63"/>
    <mergeCell ref="G63:H63"/>
    <mergeCell ref="A6:A7"/>
    <mergeCell ref="A8:A12"/>
    <mergeCell ref="A14:A15"/>
    <mergeCell ref="A17:A20"/>
    <mergeCell ref="A22:A23"/>
    <mergeCell ref="A25:A28"/>
    <mergeCell ref="A30:A33"/>
    <mergeCell ref="A35:A39"/>
    <mergeCell ref="A41:A42"/>
    <mergeCell ref="A44:A46"/>
    <mergeCell ref="A48:A56"/>
    <mergeCell ref="B6:B7"/>
    <mergeCell ref="B8:B12"/>
    <mergeCell ref="B14:B15"/>
    <mergeCell ref="B17:B20"/>
    <mergeCell ref="B22:B23"/>
    <mergeCell ref="B25:B28"/>
    <mergeCell ref="B30:B33"/>
    <mergeCell ref="B35:B39"/>
    <mergeCell ref="B41:B42"/>
    <mergeCell ref="B44:B46"/>
    <mergeCell ref="B48:B56"/>
    <mergeCell ref="C8:C12"/>
    <mergeCell ref="C14:C15"/>
    <mergeCell ref="C17:C20"/>
    <mergeCell ref="C22:C23"/>
    <mergeCell ref="C25:C28"/>
    <mergeCell ref="C30:C33"/>
    <mergeCell ref="C35:C39"/>
    <mergeCell ref="C41:C42"/>
    <mergeCell ref="C44:C46"/>
    <mergeCell ref="C48:C56"/>
    <mergeCell ref="D8:D12"/>
    <mergeCell ref="D14:D15"/>
    <mergeCell ref="D17:D20"/>
    <mergeCell ref="D22:D23"/>
    <mergeCell ref="D25:D28"/>
    <mergeCell ref="D30:D33"/>
    <mergeCell ref="D35:D39"/>
    <mergeCell ref="D41:D42"/>
    <mergeCell ref="D44:D46"/>
    <mergeCell ref="D48:D56"/>
    <mergeCell ref="E8:E12"/>
    <mergeCell ref="E14:E15"/>
    <mergeCell ref="E17:E20"/>
    <mergeCell ref="E22:E23"/>
    <mergeCell ref="E25:E28"/>
    <mergeCell ref="E30:E33"/>
    <mergeCell ref="E35:E39"/>
    <mergeCell ref="E41:E42"/>
    <mergeCell ref="E44:E46"/>
    <mergeCell ref="E48:E56"/>
    <mergeCell ref="J4:J5"/>
    <mergeCell ref="J6:J7"/>
    <mergeCell ref="J8:J13"/>
    <mergeCell ref="J14:J16"/>
    <mergeCell ref="J17:J21"/>
    <mergeCell ref="J22:J24"/>
    <mergeCell ref="J25:J29"/>
    <mergeCell ref="J30:J34"/>
    <mergeCell ref="J35:J40"/>
    <mergeCell ref="J41:J43"/>
    <mergeCell ref="J44:J47"/>
    <mergeCell ref="J48:J57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9"/>
  <sheetViews>
    <sheetView view="pageBreakPreview" zoomScaleNormal="100" topLeftCell="A23" workbookViewId="0">
      <selection activeCell="J7" sqref="J7:K7"/>
    </sheetView>
  </sheetViews>
  <sheetFormatPr defaultColWidth="9" defaultRowHeight="14.4"/>
  <cols>
    <col min="1" max="1" width="1.5" customWidth="1"/>
    <col min="2" max="3" width="2.16666666666667" customWidth="1"/>
    <col min="4" max="4" width="12.1666666666667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0"/>
    </row>
    <row r="5" ht="20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1"/>
    </row>
    <row r="6" ht="20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2"/>
    </row>
    <row r="7" ht="20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3"/>
      <c r="J7" s="44"/>
      <c r="K7" s="42"/>
    </row>
    <row r="8" ht="20" customHeight="1" spans="2:11">
      <c r="B8" s="12"/>
      <c r="C8" s="13"/>
      <c r="D8" s="14"/>
      <c r="E8" s="14"/>
      <c r="F8" s="15"/>
      <c r="G8" s="15"/>
      <c r="H8" s="14" t="s">
        <v>65</v>
      </c>
      <c r="I8" s="45"/>
      <c r="J8" s="15"/>
      <c r="K8" s="46"/>
    </row>
    <row r="9" ht="20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" customHeight="1" spans="2:11">
      <c r="B11" s="22">
        <v>1</v>
      </c>
      <c r="C11" s="23"/>
      <c r="D11" s="24" t="s">
        <v>72</v>
      </c>
      <c r="E11" s="25" t="s">
        <v>73</v>
      </c>
      <c r="F11" s="26"/>
      <c r="G11" s="27"/>
      <c r="H11" s="27"/>
      <c r="I11" s="47"/>
      <c r="J11" s="48"/>
      <c r="K11" s="49"/>
    </row>
    <row r="12" ht="20" customHeight="1" spans="2:11">
      <c r="B12" s="22"/>
      <c r="C12" s="23"/>
      <c r="D12" s="28"/>
      <c r="E12" s="29"/>
      <c r="F12" s="30"/>
      <c r="G12" s="27"/>
      <c r="H12" s="27"/>
      <c r="I12" s="47"/>
      <c r="J12" s="48"/>
      <c r="K12" s="49"/>
    </row>
    <row r="13" ht="20" customHeight="1" spans="2:11">
      <c r="B13" s="22"/>
      <c r="C13" s="23"/>
      <c r="D13" s="28"/>
      <c r="E13" s="29"/>
      <c r="F13" s="30"/>
      <c r="G13" s="27"/>
      <c r="H13" s="27"/>
      <c r="I13" s="47"/>
      <c r="J13" s="48"/>
      <c r="K13" s="49"/>
    </row>
    <row r="14" ht="20" customHeight="1" spans="2:11">
      <c r="B14" s="22"/>
      <c r="C14" s="23"/>
      <c r="D14" s="28"/>
      <c r="E14" s="31"/>
      <c r="F14" s="32"/>
      <c r="G14" s="27"/>
      <c r="H14" s="27"/>
      <c r="I14" s="47"/>
      <c r="J14" s="48"/>
      <c r="K14" s="49"/>
    </row>
    <row r="15" ht="20" customHeight="1" spans="2:11">
      <c r="B15" s="22">
        <v>2</v>
      </c>
      <c r="C15" s="23"/>
      <c r="D15" s="28"/>
      <c r="E15" s="25" t="s">
        <v>74</v>
      </c>
      <c r="F15" s="26"/>
      <c r="G15" s="27">
        <v>129.99</v>
      </c>
      <c r="H15" s="27">
        <v>129.99</v>
      </c>
      <c r="I15" s="47">
        <v>0</v>
      </c>
      <c r="J15" s="48"/>
      <c r="K15" s="49" t="s">
        <v>75</v>
      </c>
    </row>
    <row r="16" ht="20" customHeight="1" spans="2:11">
      <c r="B16" s="22"/>
      <c r="C16" s="23"/>
      <c r="D16" s="28"/>
      <c r="E16" s="29"/>
      <c r="F16" s="30"/>
      <c r="G16" s="27"/>
      <c r="H16" s="27"/>
      <c r="I16" s="47"/>
      <c r="J16" s="48"/>
      <c r="K16" s="49"/>
    </row>
    <row r="17" ht="20" customHeight="1" spans="2:11">
      <c r="B17" s="22"/>
      <c r="C17" s="23"/>
      <c r="D17" s="28"/>
      <c r="E17" s="29"/>
      <c r="F17" s="30"/>
      <c r="G17" s="27"/>
      <c r="H17" s="27"/>
      <c r="I17" s="47"/>
      <c r="J17" s="48"/>
      <c r="K17" s="49"/>
    </row>
    <row r="18" ht="20" customHeight="1" spans="2:11">
      <c r="B18" s="22"/>
      <c r="C18" s="23"/>
      <c r="D18" s="28"/>
      <c r="E18" s="29"/>
      <c r="F18" s="30"/>
      <c r="G18" s="27"/>
      <c r="H18" s="27"/>
      <c r="I18" s="47"/>
      <c r="J18" s="48"/>
      <c r="K18" s="49"/>
    </row>
    <row r="19" ht="20" customHeight="1" spans="2:11">
      <c r="B19" s="22"/>
      <c r="C19" s="23"/>
      <c r="D19" s="28"/>
      <c r="E19" s="31"/>
      <c r="F19" s="32"/>
      <c r="G19" s="27"/>
      <c r="H19" s="27"/>
      <c r="I19" s="47"/>
      <c r="J19" s="48"/>
      <c r="K19" s="49"/>
    </row>
    <row r="20" ht="20" customHeight="1" spans="2:11">
      <c r="B20" s="22">
        <v>3</v>
      </c>
      <c r="C20" s="23"/>
      <c r="D20" s="28"/>
      <c r="E20" s="25" t="s">
        <v>76</v>
      </c>
      <c r="F20" s="26"/>
      <c r="G20" s="27"/>
      <c r="H20" s="27"/>
      <c r="I20" s="47"/>
      <c r="J20" s="48"/>
      <c r="K20" s="49"/>
    </row>
    <row r="21" ht="20" customHeight="1" spans="2:11">
      <c r="B21" s="22"/>
      <c r="C21" s="23"/>
      <c r="D21" s="28"/>
      <c r="E21" s="31"/>
      <c r="F21" s="32"/>
      <c r="G21" s="27"/>
      <c r="H21" s="27"/>
      <c r="I21" s="47"/>
      <c r="J21" s="48"/>
      <c r="K21" s="49"/>
    </row>
    <row r="22" ht="20" customHeight="1" spans="2:11">
      <c r="B22" s="22"/>
      <c r="C22" s="23"/>
      <c r="D22" s="28"/>
      <c r="E22" s="25" t="s">
        <v>77</v>
      </c>
      <c r="F22" s="26"/>
      <c r="G22" s="27"/>
      <c r="H22" s="27"/>
      <c r="I22" s="47"/>
      <c r="J22" s="48"/>
      <c r="K22" s="49"/>
    </row>
    <row r="23" ht="20" customHeight="1" spans="2:11">
      <c r="B23" s="22"/>
      <c r="C23" s="23"/>
      <c r="D23" s="28"/>
      <c r="E23" s="29"/>
      <c r="F23" s="30"/>
      <c r="G23" s="27"/>
      <c r="H23" s="27"/>
      <c r="I23" s="47"/>
      <c r="J23" s="48"/>
      <c r="K23" s="49"/>
    </row>
    <row r="24" ht="20" customHeight="1" spans="2:11">
      <c r="B24" s="22"/>
      <c r="C24" s="23"/>
      <c r="D24" s="28"/>
      <c r="E24" s="29"/>
      <c r="F24" s="30"/>
      <c r="G24" s="27"/>
      <c r="H24" s="27"/>
      <c r="I24" s="47"/>
      <c r="J24" s="48"/>
      <c r="K24" s="49"/>
    </row>
    <row r="25" ht="20" customHeight="1" spans="2:11">
      <c r="B25" s="22"/>
      <c r="C25" s="23"/>
      <c r="D25" s="28"/>
      <c r="E25" s="29"/>
      <c r="F25" s="30"/>
      <c r="G25" s="27"/>
      <c r="H25" s="27"/>
      <c r="I25" s="47"/>
      <c r="J25" s="48"/>
      <c r="K25" s="49"/>
    </row>
    <row r="26" ht="20" customHeight="1" spans="2:11">
      <c r="B26" s="22">
        <v>4</v>
      </c>
      <c r="C26" s="23"/>
      <c r="D26" s="28"/>
      <c r="E26" s="31"/>
      <c r="F26" s="32"/>
      <c r="G26" s="27"/>
      <c r="H26" s="27"/>
      <c r="I26" s="47"/>
      <c r="J26" s="48"/>
      <c r="K26" s="49"/>
    </row>
    <row r="27" ht="20" customHeight="1" spans="2:11">
      <c r="B27" s="22">
        <v>5</v>
      </c>
      <c r="C27" s="23"/>
      <c r="D27" s="24" t="s">
        <v>41</v>
      </c>
      <c r="E27" s="33" t="s">
        <v>78</v>
      </c>
      <c r="F27" s="33"/>
      <c r="G27" s="27"/>
      <c r="H27" s="27"/>
      <c r="I27" s="47"/>
      <c r="J27" s="48"/>
      <c r="K27" s="49"/>
    </row>
    <row r="28" ht="20" customHeight="1" spans="2:11">
      <c r="B28" s="22">
        <v>6</v>
      </c>
      <c r="C28" s="23"/>
      <c r="D28" s="28"/>
      <c r="E28" s="33"/>
      <c r="F28" s="33"/>
      <c r="G28" s="27"/>
      <c r="H28" s="27"/>
      <c r="I28" s="47"/>
      <c r="J28" s="48"/>
      <c r="K28" s="49"/>
    </row>
    <row r="29" ht="20" customHeight="1" spans="2:11">
      <c r="B29" s="22">
        <v>7</v>
      </c>
      <c r="C29" s="23"/>
      <c r="D29" s="34"/>
      <c r="E29" s="33"/>
      <c r="F29" s="33"/>
      <c r="G29" s="27"/>
      <c r="H29" s="27"/>
      <c r="I29" s="47"/>
      <c r="J29" s="48"/>
      <c r="K29" s="49"/>
    </row>
    <row r="30" ht="20" customHeight="1" spans="2:11">
      <c r="B30" s="19" t="s">
        <v>43</v>
      </c>
      <c r="C30" s="35"/>
      <c r="D30" s="35"/>
      <c r="E30" s="35"/>
      <c r="F30" s="20"/>
      <c r="G30" s="36">
        <f>SUM(G11:G29)</f>
        <v>129.99</v>
      </c>
      <c r="H30" s="36">
        <f>SUM(H11:H29)</f>
        <v>129.99</v>
      </c>
      <c r="I30" s="50">
        <f>SUM(I11:J29)</f>
        <v>0</v>
      </c>
      <c r="J30" s="51"/>
      <c r="K30" s="52"/>
    </row>
    <row r="31" ht="20" customHeight="1" spans="2:11">
      <c r="B31" s="16"/>
      <c r="C31" s="16"/>
      <c r="D31" s="16"/>
      <c r="E31" s="16"/>
      <c r="F31" s="16"/>
      <c r="G31" s="16"/>
      <c r="H31" s="16"/>
      <c r="I31" s="16"/>
      <c r="J31" s="53"/>
      <c r="K31" s="16"/>
    </row>
    <row r="32" ht="20" customHeight="1" spans="2:11">
      <c r="B32" s="21" t="s">
        <v>69</v>
      </c>
      <c r="C32" s="21"/>
      <c r="D32" s="21"/>
      <c r="E32" s="21"/>
      <c r="F32" s="21"/>
      <c r="G32" s="21" t="s">
        <v>79</v>
      </c>
      <c r="H32" s="21"/>
      <c r="I32" s="21"/>
      <c r="J32" s="21"/>
      <c r="K32" s="21" t="s">
        <v>80</v>
      </c>
    </row>
    <row r="33" ht="20" customHeight="1" spans="2:11">
      <c r="B33" s="37">
        <f>H30</f>
        <v>129.99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54">
        <f>SUM(B33:J33)</f>
        <v>129.99</v>
      </c>
    </row>
    <row r="34" ht="20" customHeight="1" spans="2:11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ht="20" customHeight="1" spans="2:11">
      <c r="B35" s="16" t="s">
        <v>81</v>
      </c>
      <c r="C35" s="16"/>
      <c r="D35" s="16" t="s">
        <v>82</v>
      </c>
      <c r="E35" s="16"/>
      <c r="F35" s="16" t="s">
        <v>50</v>
      </c>
      <c r="G35" s="16" t="s">
        <v>83</v>
      </c>
      <c r="H35" s="16"/>
      <c r="I35" s="16"/>
      <c r="J35" s="16" t="s">
        <v>52</v>
      </c>
      <c r="K35" s="16"/>
    </row>
    <row r="38" ht="17.4" spans="1:11">
      <c r="A38" s="2" t="s">
        <v>84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" customHeight="1" spans="2:11">
      <c r="B40" s="4"/>
      <c r="C40" s="5"/>
      <c r="D40" s="6" t="s">
        <v>54</v>
      </c>
      <c r="E40" s="6"/>
      <c r="F40" s="7" t="str">
        <f>F5</f>
        <v>郭燕雷</v>
      </c>
      <c r="G40" s="7"/>
      <c r="H40" s="6" t="s">
        <v>56</v>
      </c>
      <c r="I40" s="5"/>
      <c r="J40" s="7" t="str">
        <f>J5</f>
        <v>经理</v>
      </c>
      <c r="K40" s="41"/>
    </row>
    <row r="41" ht="20" customHeight="1" spans="2:11">
      <c r="B41" s="8"/>
      <c r="C41" s="9"/>
      <c r="D41" s="10" t="s">
        <v>58</v>
      </c>
      <c r="E41" s="10"/>
      <c r="F41" s="11"/>
      <c r="G41" s="11"/>
      <c r="H41" s="10" t="s">
        <v>60</v>
      </c>
      <c r="I41" s="9"/>
      <c r="J41" s="11"/>
      <c r="K41" s="42"/>
    </row>
    <row r="42" ht="20" customHeight="1" spans="2:11">
      <c r="B42" s="8"/>
      <c r="C42" s="9"/>
      <c r="D42" s="10" t="s">
        <v>62</v>
      </c>
      <c r="E42" s="10"/>
      <c r="F42" s="11"/>
      <c r="G42" s="11"/>
      <c r="H42" s="10" t="s">
        <v>64</v>
      </c>
      <c r="I42" s="43"/>
      <c r="J42" s="44"/>
      <c r="K42" s="42"/>
    </row>
    <row r="43" ht="20" customHeight="1" spans="2:11">
      <c r="B43" s="12"/>
      <c r="C43" s="13"/>
      <c r="D43" s="14"/>
      <c r="E43" s="14"/>
      <c r="F43" s="15"/>
      <c r="G43" s="15"/>
      <c r="H43" s="14" t="s">
        <v>65</v>
      </c>
      <c r="I43" s="45"/>
      <c r="J43" s="15"/>
      <c r="K43" s="46"/>
    </row>
    <row r="44" ht="20" customHeight="1"/>
    <row r="45" ht="20" customHeight="1" spans="2:11">
      <c r="B45" s="33"/>
      <c r="C45" s="33"/>
      <c r="D45" s="38" t="s">
        <v>85</v>
      </c>
      <c r="E45" s="33" t="s">
        <v>86</v>
      </c>
      <c r="F45" s="33"/>
      <c r="G45" s="27" t="s">
        <v>87</v>
      </c>
      <c r="H45" s="27" t="s">
        <v>88</v>
      </c>
      <c r="I45" s="27" t="s">
        <v>43</v>
      </c>
      <c r="J45" s="27"/>
      <c r="K45" s="55" t="s">
        <v>71</v>
      </c>
    </row>
    <row r="46" ht="20" customHeight="1" spans="2:11">
      <c r="B46" s="33">
        <v>1</v>
      </c>
      <c r="C46" s="33"/>
      <c r="D46" s="39"/>
      <c r="E46" s="33"/>
      <c r="F46" s="33"/>
      <c r="G46" s="27"/>
      <c r="H46" s="27"/>
      <c r="I46" s="47"/>
      <c r="J46" s="48"/>
      <c r="K46" s="56"/>
    </row>
    <row r="47" ht="20" customHeight="1" spans="2:11">
      <c r="B47" s="33">
        <v>2</v>
      </c>
      <c r="C47" s="33"/>
      <c r="D47" s="39"/>
      <c r="E47" s="33"/>
      <c r="F47" s="33"/>
      <c r="G47" s="27"/>
      <c r="H47" s="27"/>
      <c r="I47" s="47"/>
      <c r="J47" s="48"/>
      <c r="K47" s="56"/>
    </row>
    <row r="48" ht="20" customHeight="1" spans="2:11">
      <c r="B48" s="19" t="s">
        <v>43</v>
      </c>
      <c r="C48" s="35"/>
      <c r="D48" s="35"/>
      <c r="E48" s="35"/>
      <c r="F48" s="20"/>
      <c r="G48" s="36"/>
      <c r="H48" s="36">
        <f>SUM(H31:H47)</f>
        <v>0</v>
      </c>
      <c r="I48" s="50">
        <f>SUM(I46:J47)</f>
        <v>0</v>
      </c>
      <c r="J48" s="51"/>
      <c r="K48" s="52"/>
    </row>
    <row r="49" ht="20" customHeight="1" spans="2:11">
      <c r="B49" s="16" t="s">
        <v>81</v>
      </c>
      <c r="C49" s="16"/>
      <c r="D49" s="16"/>
      <c r="E49" s="16"/>
      <c r="F49" s="16" t="s">
        <v>50</v>
      </c>
      <c r="G49" s="16" t="s">
        <v>83</v>
      </c>
      <c r="H49" s="16"/>
      <c r="I49" s="16"/>
      <c r="J49" s="16" t="s">
        <v>52</v>
      </c>
      <c r="K49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0:C20"/>
    <mergeCell ref="I20:J20"/>
    <mergeCell ref="B26:C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6"/>
    <mergeCell ref="D27:D29"/>
    <mergeCell ref="E22:F26"/>
    <mergeCell ref="E20:F21"/>
    <mergeCell ref="E15:F19"/>
    <mergeCell ref="E11:F14"/>
  </mergeCells>
  <pageMargins left="0.699305555555556" right="0.699305555555556" top="0.75" bottom="0.75" header="0.3" footer="0.3"/>
  <pageSetup paperSize="9" scale="7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WPS_1568252346</cp:lastModifiedBy>
  <dcterms:created xsi:type="dcterms:W3CDTF">2014-04-15T16:52:00Z</dcterms:created>
  <cp:lastPrinted>2019-05-27T15:18:00Z</cp:lastPrinted>
  <dcterms:modified xsi:type="dcterms:W3CDTF">2023-05-05T06:49:10Z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D2C97A2CB8F74C40BCDCF0D1AD5E0274_13</vt:lpwstr>
  </property>
</Properties>
</file>