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汽车之家\2019年营销中心渠道团队单一核心代理产品沟通推介会\3、执行-------\2、华东\"/>
    </mc:Choice>
  </mc:AlternateContent>
  <xr:revisionPtr revIDLastSave="0" documentId="8_{5059B580-EFAD-4156-BF48-9C60520834E0}" xr6:coauthVersionLast="36" xr6:coauthVersionMax="36" xr10:uidLastSave="{00000000-0000-0000-0000-000000000000}"/>
  <bookViews>
    <workbookView xWindow="0" yWindow="0" windowWidth="19770" windowHeight="837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8" i="3" l="1"/>
  <c r="G37" i="3" l="1"/>
  <c r="F37" i="3"/>
  <c r="D37" i="3"/>
  <c r="C37" i="3"/>
  <c r="H36" i="3"/>
  <c r="H35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0" i="3"/>
  <c r="H22" i="3" s="1"/>
  <c r="E20" i="3"/>
  <c r="E22" i="3" s="1"/>
  <c r="G19" i="3"/>
  <c r="F19" i="3"/>
  <c r="D19" i="3"/>
  <c r="C19" i="3"/>
  <c r="H18" i="3"/>
  <c r="H17" i="3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25" i="3" l="1"/>
  <c r="H16" i="3"/>
  <c r="H10" i="3"/>
  <c r="C38" i="3"/>
  <c r="H34" i="3"/>
  <c r="H19" i="3"/>
  <c r="H28" i="3"/>
  <c r="H13" i="3"/>
  <c r="H37" i="3"/>
  <c r="H31" i="3"/>
  <c r="G38" i="3"/>
  <c r="G43" i="3" s="1"/>
  <c r="F38" i="3"/>
  <c r="E43" i="3" s="1"/>
  <c r="D38" i="3"/>
  <c r="E38" i="3"/>
  <c r="A43" i="3" s="1"/>
  <c r="C43" i="3" l="1"/>
  <c r="I43" i="3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<sst xmlns="http://schemas.openxmlformats.org/spreadsheetml/2006/main" count="56" uniqueCount="56">
  <si>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</si>
  <si>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</si>
  <si>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</si>
  <si>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</si>
  <si>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</si>
  <si>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</si>
  <si>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</si>
  <si>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</si>
  <si>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</si>
  <si>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</si>
  <si>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</si>
  <si>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</si>
  <si>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</si>
  <si>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</si>
  <si>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</si>
  <si>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</si>
  <si>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</si>
  <si>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</si>
  <si>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</si>
  <si>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</si>
  <si>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</si>
  <si>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</si>
  <si>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</si>
  <si>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</si>
  <si>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</si>
  <si>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</si>
  <si>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</si>
  <si>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</si>
  <si>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</si>
  <si>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</si>
  <si>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</si>
  <si>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</si>
  <si>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</si>
  <si>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</si>
  <si>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</si>
  <si>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</si>
  <si>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</si>
  <si>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</si>
  <si>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</si>
  <si>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</si>
  <si>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</si>
  <si>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</si>
  <si>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</si>
  <si>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</si>
  <si>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</si>
  <si>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</si>
  <si>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</si>
  <si>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</si>
  <si>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</si>
  <si>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</si>
  <si>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</si>
  <si>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餐饮</t>
    <phoneticPr fontId="9" type="noConversion"/>
  </si>
  <si>
    <t xml:space="preserve">团号：HMZA-190627-CZH685	</t>
    <phoneticPr fontId="9" type="noConversion"/>
  </si>
  <si>
    <t>会议日期：2019.6.27</t>
    <phoneticPr fontId="9" type="noConversion"/>
  </si>
  <si>
    <t>桌卡、易拉宝</t>
    <phoneticPr fontId="9" type="noConversion"/>
  </si>
  <si>
    <t>纯K会员卡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</si>
</sst>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A33" workbookViewId="0">
      <selection activeCell="H39" sqref="H39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2.36328125" style="3" bestFit="1" customWidth="1"/>
    <col min="5" max="6" width="12.3632812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5"/>
      <c r="J2" s="15"/>
      <c r="K2" s="15"/>
      <c r="L2" s="15"/>
    </row>
    <row r="4" spans="1:12" ht="21" customHeight="1" x14ac:dyDescent="0.25">
      <c r="H4" s="50" t="s">
        <v>52</v>
      </c>
      <c r="I4" s="50"/>
      <c r="J4" s="50" t="s">
        <v>53</v>
      </c>
    </row>
    <row r="5" spans="1:12" ht="21" customHeight="1" x14ac:dyDescent="0.25">
      <c r="H5" s="51"/>
      <c r="I5" s="51"/>
      <c r="J5" s="51"/>
    </row>
    <row r="6" spans="1:12" ht="21" customHeight="1" x14ac:dyDescent="0.25">
      <c r="A6" s="34" t="s">
        <v>1</v>
      </c>
      <c r="B6" s="39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9" t="s">
        <v>13</v>
      </c>
      <c r="C8" s="40">
        <v>0</v>
      </c>
      <c r="D8" s="43"/>
      <c r="E8" s="40">
        <f>C8*D8</f>
        <v>0</v>
      </c>
      <c r="F8" s="8">
        <v>0</v>
      </c>
      <c r="G8" s="8">
        <v>0</v>
      </c>
      <c r="H8" s="8">
        <f t="shared" ref="H8:H33" si="0">F8+G8</f>
        <v>0</v>
      </c>
      <c r="I8" s="16"/>
      <c r="J8" s="44" t="s">
        <v>14</v>
      </c>
    </row>
    <row r="9" spans="1:12" ht="21" customHeight="1" x14ac:dyDescent="0.25">
      <c r="A9" s="35"/>
      <c r="B9" s="29"/>
      <c r="C9" s="40"/>
      <c r="D9" s="43"/>
      <c r="E9" s="40"/>
      <c r="F9" s="8">
        <v>0</v>
      </c>
      <c r="G9" s="8">
        <v>0</v>
      </c>
      <c r="H9" s="8">
        <f t="shared" si="0"/>
        <v>0</v>
      </c>
      <c r="I9" s="16"/>
      <c r="J9" s="45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46"/>
    </row>
    <row r="11" spans="1:12" ht="21" customHeight="1" x14ac:dyDescent="0.25">
      <c r="A11" s="36">
        <v>2</v>
      </c>
      <c r="B11" s="30" t="s">
        <v>16</v>
      </c>
      <c r="C11" s="41">
        <v>0</v>
      </c>
      <c r="D11" s="36"/>
      <c r="E11" s="41">
        <f t="shared" ref="E11:E35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44" t="s">
        <v>17</v>
      </c>
    </row>
    <row r="12" spans="1:12" ht="21" customHeight="1" x14ac:dyDescent="0.25">
      <c r="A12" s="37"/>
      <c r="B12" s="31"/>
      <c r="C12" s="42"/>
      <c r="D12" s="37"/>
      <c r="E12" s="42"/>
      <c r="F12" s="8">
        <v>0</v>
      </c>
      <c r="G12" s="8">
        <v>0</v>
      </c>
      <c r="H12" s="8">
        <f t="shared" ref="H12" si="2">F12+G12</f>
        <v>0</v>
      </c>
      <c r="I12" s="16"/>
      <c r="J12" s="45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46"/>
    </row>
    <row r="14" spans="1:12" ht="21" customHeight="1" x14ac:dyDescent="0.25">
      <c r="A14" s="35">
        <v>3</v>
      </c>
      <c r="B14" s="29" t="s">
        <v>19</v>
      </c>
      <c r="C14" s="40">
        <v>0</v>
      </c>
      <c r="D14" s="43"/>
      <c r="E14" s="40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52" t="s">
        <v>20</v>
      </c>
    </row>
    <row r="15" spans="1:12" ht="21" customHeight="1" x14ac:dyDescent="0.25">
      <c r="A15" s="35"/>
      <c r="B15" s="29"/>
      <c r="C15" s="40"/>
      <c r="D15" s="43"/>
      <c r="E15" s="40"/>
      <c r="F15" s="8">
        <v>0</v>
      </c>
      <c r="G15" s="8">
        <v>0</v>
      </c>
      <c r="H15" s="8">
        <f t="shared" si="0"/>
        <v>0</v>
      </c>
      <c r="I15" s="16"/>
      <c r="J15" s="53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54"/>
    </row>
    <row r="17" spans="1:10" ht="21" customHeight="1" x14ac:dyDescent="0.25">
      <c r="A17" s="35">
        <v>4</v>
      </c>
      <c r="B17" s="29" t="s">
        <v>22</v>
      </c>
      <c r="C17" s="40">
        <v>9500</v>
      </c>
      <c r="D17" s="43">
        <v>1</v>
      </c>
      <c r="E17" s="40">
        <f t="shared" si="1"/>
        <v>9500</v>
      </c>
      <c r="F17" s="8">
        <v>4188</v>
      </c>
      <c r="G17" s="8">
        <v>0</v>
      </c>
      <c r="H17" s="8">
        <f t="shared" si="0"/>
        <v>4188</v>
      </c>
      <c r="I17" s="22" t="s">
        <v>51</v>
      </c>
      <c r="J17" s="52" t="s">
        <v>23</v>
      </c>
    </row>
    <row r="18" spans="1:10" ht="21" customHeight="1" x14ac:dyDescent="0.25">
      <c r="A18" s="35"/>
      <c r="B18" s="29"/>
      <c r="C18" s="40"/>
      <c r="D18" s="43"/>
      <c r="E18" s="40"/>
      <c r="F18" s="8">
        <v>9888</v>
      </c>
      <c r="G18" s="8">
        <v>0</v>
      </c>
      <c r="H18" s="8">
        <f t="shared" si="0"/>
        <v>9888</v>
      </c>
      <c r="I18" s="22" t="s">
        <v>55</v>
      </c>
      <c r="J18" s="53"/>
    </row>
    <row r="19" spans="1:10" s="1" customFormat="1" ht="21" customHeight="1" x14ac:dyDescent="0.25">
      <c r="A19" s="9"/>
      <c r="B19" s="10" t="s">
        <v>24</v>
      </c>
      <c r="C19" s="11">
        <f>SUM(C17)</f>
        <v>9500</v>
      </c>
      <c r="D19" s="11">
        <f t="shared" ref="D19:E19" si="3">SUM(D17)</f>
        <v>1</v>
      </c>
      <c r="E19" s="11">
        <f t="shared" si="3"/>
        <v>9500</v>
      </c>
      <c r="F19" s="11">
        <f>SUM(F17:F18)</f>
        <v>14076</v>
      </c>
      <c r="G19" s="11">
        <f t="shared" ref="G19:H19" si="4">SUM(G17:G18)</f>
        <v>0</v>
      </c>
      <c r="H19" s="11">
        <f t="shared" si="4"/>
        <v>14076</v>
      </c>
      <c r="I19" s="17"/>
      <c r="J19" s="54"/>
    </row>
    <row r="20" spans="1:10" ht="21" customHeight="1" x14ac:dyDescent="0.25">
      <c r="A20" s="36">
        <v>5</v>
      </c>
      <c r="B20" s="30" t="s">
        <v>25</v>
      </c>
      <c r="C20" s="41">
        <v>0</v>
      </c>
      <c r="D20" s="36"/>
      <c r="E20" s="41">
        <f t="shared" si="1"/>
        <v>0</v>
      </c>
      <c r="F20" s="8">
        <v>0</v>
      </c>
      <c r="G20" s="8">
        <v>0</v>
      </c>
      <c r="H20" s="8">
        <f t="shared" si="0"/>
        <v>0</v>
      </c>
      <c r="I20" s="16"/>
      <c r="J20" s="44" t="s">
        <v>26</v>
      </c>
    </row>
    <row r="21" spans="1:10" ht="21" customHeight="1" x14ac:dyDescent="0.25">
      <c r="A21" s="37"/>
      <c r="B21" s="31"/>
      <c r="C21" s="42"/>
      <c r="D21" s="37"/>
      <c r="E21" s="42"/>
      <c r="F21" s="8">
        <v>0</v>
      </c>
      <c r="G21" s="8">
        <v>0</v>
      </c>
      <c r="H21" s="8">
        <f t="shared" ref="H21" si="5">F21+G21</f>
        <v>0</v>
      </c>
      <c r="I21" s="16"/>
      <c r="J21" s="45"/>
    </row>
    <row r="22" spans="1:10" s="1" customFormat="1" ht="21" customHeight="1" x14ac:dyDescent="0.25">
      <c r="A22" s="9"/>
      <c r="B22" s="10" t="s">
        <v>27</v>
      </c>
      <c r="C22" s="11">
        <f>SUM(C20)</f>
        <v>0</v>
      </c>
      <c r="D22" s="11">
        <f t="shared" ref="D22:E22" si="6">SUM(D20)</f>
        <v>0</v>
      </c>
      <c r="E22" s="11">
        <f t="shared" si="6"/>
        <v>0</v>
      </c>
      <c r="F22" s="11">
        <f>SUM(F20:F21)</f>
        <v>0</v>
      </c>
      <c r="G22" s="11">
        <f>SUM(G20:G21)</f>
        <v>0</v>
      </c>
      <c r="H22" s="11">
        <f t="shared" ref="H22" si="7">SUM(H20:H21)</f>
        <v>0</v>
      </c>
      <c r="I22" s="17"/>
      <c r="J22" s="46"/>
    </row>
    <row r="23" spans="1:10" ht="21" customHeight="1" x14ac:dyDescent="0.25">
      <c r="A23" s="35">
        <v>6</v>
      </c>
      <c r="B23" s="29" t="s">
        <v>28</v>
      </c>
      <c r="C23" s="40">
        <v>0</v>
      </c>
      <c r="D23" s="43"/>
      <c r="E23" s="40">
        <f t="shared" si="1"/>
        <v>0</v>
      </c>
      <c r="F23" s="8">
        <v>0</v>
      </c>
      <c r="G23" s="8">
        <v>0</v>
      </c>
      <c r="H23" s="8">
        <f t="shared" si="0"/>
        <v>0</v>
      </c>
      <c r="I23" s="16"/>
      <c r="J23" s="44" t="s">
        <v>29</v>
      </c>
    </row>
    <row r="24" spans="1:10" ht="21" customHeight="1" x14ac:dyDescent="0.25">
      <c r="A24" s="35"/>
      <c r="B24" s="29"/>
      <c r="C24" s="40"/>
      <c r="D24" s="43"/>
      <c r="E24" s="40"/>
      <c r="F24" s="8">
        <v>0</v>
      </c>
      <c r="G24" s="8">
        <v>0</v>
      </c>
      <c r="H24" s="8">
        <f t="shared" si="0"/>
        <v>0</v>
      </c>
      <c r="I24" s="16"/>
      <c r="J24" s="53"/>
    </row>
    <row r="25" spans="1:10" s="1" customFormat="1" ht="21" customHeight="1" x14ac:dyDescent="0.25">
      <c r="A25" s="9"/>
      <c r="B25" s="10" t="s">
        <v>30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>SUM(G23:G24)</f>
        <v>0</v>
      </c>
      <c r="H25" s="11">
        <f>SUM(H23:H24)</f>
        <v>0</v>
      </c>
      <c r="I25" s="17"/>
      <c r="J25" s="54"/>
    </row>
    <row r="26" spans="1:10" ht="21" customHeight="1" x14ac:dyDescent="0.25">
      <c r="A26" s="35">
        <v>7</v>
      </c>
      <c r="B26" s="29" t="s">
        <v>31</v>
      </c>
      <c r="C26" s="40">
        <v>500</v>
      </c>
      <c r="D26" s="43">
        <v>1</v>
      </c>
      <c r="E26" s="40">
        <f t="shared" si="1"/>
        <v>500</v>
      </c>
      <c r="F26" s="8">
        <v>0</v>
      </c>
      <c r="G26" s="8">
        <v>0</v>
      </c>
      <c r="H26" s="8">
        <f t="shared" si="0"/>
        <v>0</v>
      </c>
      <c r="I26" s="22" t="s">
        <v>54</v>
      </c>
      <c r="J26" s="47"/>
    </row>
    <row r="27" spans="1:10" ht="21" customHeight="1" x14ac:dyDescent="0.25">
      <c r="A27" s="35"/>
      <c r="B27" s="29"/>
      <c r="C27" s="40"/>
      <c r="D27" s="43"/>
      <c r="E27" s="40"/>
      <c r="F27" s="8">
        <v>0</v>
      </c>
      <c r="G27" s="8">
        <v>0</v>
      </c>
      <c r="H27" s="8">
        <f t="shared" si="0"/>
        <v>0</v>
      </c>
      <c r="I27" s="16"/>
      <c r="J27" s="48"/>
    </row>
    <row r="28" spans="1:10" s="1" customFormat="1" ht="21" customHeight="1" x14ac:dyDescent="0.25">
      <c r="A28" s="9"/>
      <c r="B28" s="10" t="s">
        <v>32</v>
      </c>
      <c r="C28" s="11">
        <f>SUM(C26)</f>
        <v>500</v>
      </c>
      <c r="D28" s="11">
        <f>SUM(D26)</f>
        <v>1</v>
      </c>
      <c r="E28" s="11">
        <f>SUM(E26)</f>
        <v>500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49"/>
    </row>
    <row r="29" spans="1:10" ht="21" customHeight="1" x14ac:dyDescent="0.25">
      <c r="A29" s="35">
        <v>8</v>
      </c>
      <c r="B29" s="29" t="s">
        <v>33</v>
      </c>
      <c r="C29" s="40">
        <v>0</v>
      </c>
      <c r="D29" s="43"/>
      <c r="E29" s="40">
        <f t="shared" si="1"/>
        <v>0</v>
      </c>
      <c r="F29" s="8">
        <v>0</v>
      </c>
      <c r="G29" s="8">
        <v>0</v>
      </c>
      <c r="H29" s="8">
        <f t="shared" si="0"/>
        <v>0</v>
      </c>
      <c r="I29" s="16"/>
      <c r="J29" s="52" t="s">
        <v>34</v>
      </c>
    </row>
    <row r="30" spans="1:10" ht="21" customHeight="1" x14ac:dyDescent="0.25">
      <c r="A30" s="35"/>
      <c r="B30" s="29"/>
      <c r="C30" s="40"/>
      <c r="D30" s="43"/>
      <c r="E30" s="40"/>
      <c r="F30" s="8">
        <v>0</v>
      </c>
      <c r="G30" s="8">
        <v>0</v>
      </c>
      <c r="H30" s="8">
        <f t="shared" si="0"/>
        <v>0</v>
      </c>
      <c r="I30" s="16"/>
      <c r="J30" s="53"/>
    </row>
    <row r="31" spans="1:10" s="1" customFormat="1" ht="21" customHeight="1" x14ac:dyDescent="0.25">
      <c r="A31" s="9"/>
      <c r="B31" s="10" t="s">
        <v>35</v>
      </c>
      <c r="C31" s="11">
        <f>SUM(C29)</f>
        <v>0</v>
      </c>
      <c r="D31" s="11">
        <f t="shared" ref="D31:E31" si="8">SUM(D29)</f>
        <v>0</v>
      </c>
      <c r="E31" s="11">
        <f t="shared" si="8"/>
        <v>0</v>
      </c>
      <c r="F31" s="11">
        <f>SUM(F29:F30)</f>
        <v>0</v>
      </c>
      <c r="G31" s="11">
        <f t="shared" ref="G31:H31" si="9">SUM(G29:G30)</f>
        <v>0</v>
      </c>
      <c r="H31" s="11">
        <f t="shared" si="9"/>
        <v>0</v>
      </c>
      <c r="I31" s="17"/>
      <c r="J31" s="54"/>
    </row>
    <row r="32" spans="1:10" ht="21" customHeight="1" x14ac:dyDescent="0.25">
      <c r="A32" s="35">
        <v>9</v>
      </c>
      <c r="B32" s="29" t="s">
        <v>36</v>
      </c>
      <c r="C32" s="40">
        <v>0</v>
      </c>
      <c r="D32" s="43"/>
      <c r="E32" s="40">
        <f t="shared" si="1"/>
        <v>0</v>
      </c>
      <c r="F32" s="8">
        <v>0</v>
      </c>
      <c r="G32" s="8">
        <v>0</v>
      </c>
      <c r="H32" s="8">
        <f t="shared" si="0"/>
        <v>0</v>
      </c>
      <c r="I32" s="16"/>
      <c r="J32" s="44" t="s">
        <v>37</v>
      </c>
    </row>
    <row r="33" spans="1:10" ht="21" customHeight="1" x14ac:dyDescent="0.25">
      <c r="A33" s="35"/>
      <c r="B33" s="29"/>
      <c r="C33" s="40"/>
      <c r="D33" s="43"/>
      <c r="E33" s="40"/>
      <c r="F33" s="8">
        <v>0</v>
      </c>
      <c r="G33" s="8">
        <v>0</v>
      </c>
      <c r="H33" s="8">
        <f t="shared" si="0"/>
        <v>0</v>
      </c>
      <c r="I33" s="16"/>
      <c r="J33" s="45"/>
    </row>
    <row r="34" spans="1:10" s="1" customFormat="1" ht="21" customHeight="1" x14ac:dyDescent="0.25">
      <c r="A34" s="9"/>
      <c r="B34" s="10" t="s">
        <v>38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46"/>
    </row>
    <row r="35" spans="1:10" ht="21" customHeight="1" x14ac:dyDescent="0.25">
      <c r="A35" s="36">
        <v>10</v>
      </c>
      <c r="B35" s="29" t="s">
        <v>39</v>
      </c>
      <c r="C35" s="40">
        <v>0</v>
      </c>
      <c r="D35" s="43"/>
      <c r="E35" s="40">
        <f t="shared" si="1"/>
        <v>0</v>
      </c>
      <c r="F35" s="8">
        <v>0</v>
      </c>
      <c r="G35" s="8">
        <v>0</v>
      </c>
      <c r="H35" s="8">
        <f>F35+G35</f>
        <v>0</v>
      </c>
      <c r="I35" s="18"/>
      <c r="J35" s="47"/>
    </row>
    <row r="36" spans="1:10" ht="21" customHeight="1" x14ac:dyDescent="0.25">
      <c r="A36" s="38"/>
      <c r="B36" s="29"/>
      <c r="C36" s="40"/>
      <c r="D36" s="43"/>
      <c r="E36" s="40"/>
      <c r="F36" s="8">
        <v>0</v>
      </c>
      <c r="G36" s="8">
        <v>0</v>
      </c>
      <c r="H36" s="8">
        <f t="shared" ref="H36" si="10">F36+G36</f>
        <v>0</v>
      </c>
      <c r="I36" s="16"/>
      <c r="J36" s="48"/>
    </row>
    <row r="37" spans="1:10" s="1" customFormat="1" ht="21" customHeight="1" x14ac:dyDescent="0.25">
      <c r="A37" s="9"/>
      <c r="B37" s="10" t="s">
        <v>40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7"/>
      <c r="J37" s="49"/>
    </row>
    <row r="38" spans="1:10" ht="21" customHeight="1" x14ac:dyDescent="0.25">
      <c r="A38" s="9"/>
      <c r="B38" s="10" t="s">
        <v>41</v>
      </c>
      <c r="C38" s="11">
        <f t="shared" ref="C38:H38" si="11">SUM(C37,C34,C31,C28,C25,C22,C19,C16,C13,C10)</f>
        <v>10000</v>
      </c>
      <c r="D38" s="11">
        <f t="shared" si="11"/>
        <v>2</v>
      </c>
      <c r="E38" s="11">
        <f t="shared" si="11"/>
        <v>10000</v>
      </c>
      <c r="F38" s="11">
        <f t="shared" si="11"/>
        <v>14076</v>
      </c>
      <c r="G38" s="11">
        <f t="shared" si="11"/>
        <v>0</v>
      </c>
      <c r="H38" s="11">
        <f>SUM(H37,H34,H31,H28,H25,H22,H19,H16,H13,H10)</f>
        <v>14076</v>
      </c>
      <c r="I38" s="17"/>
      <c r="J38" s="19"/>
    </row>
    <row r="42" spans="1:10" ht="21" customHeight="1" x14ac:dyDescent="0.25">
      <c r="A42" s="26" t="s">
        <v>42</v>
      </c>
      <c r="B42" s="27"/>
      <c r="C42" s="28" t="s">
        <v>43</v>
      </c>
      <c r="D42" s="28"/>
      <c r="E42" s="28" t="s">
        <v>44</v>
      </c>
      <c r="F42" s="28"/>
      <c r="G42" s="28" t="s">
        <v>45</v>
      </c>
      <c r="H42" s="28"/>
      <c r="I42" s="20" t="s">
        <v>46</v>
      </c>
    </row>
    <row r="43" spans="1:10" ht="21" customHeight="1" x14ac:dyDescent="0.25">
      <c r="A43" s="32">
        <f>E38</f>
        <v>10000</v>
      </c>
      <c r="B43" s="33"/>
      <c r="C43" s="33">
        <f>H38</f>
        <v>14076</v>
      </c>
      <c r="D43" s="33"/>
      <c r="E43" s="33">
        <f>F38</f>
        <v>14076</v>
      </c>
      <c r="F43" s="33"/>
      <c r="G43" s="33">
        <f>G38</f>
        <v>0</v>
      </c>
      <c r="H43" s="33"/>
      <c r="I43" s="21">
        <f>A43-C43</f>
        <v>-4076</v>
      </c>
    </row>
    <row r="45" spans="1:10" ht="21" customHeight="1" x14ac:dyDescent="0.25">
      <c r="A45" s="12" t="s">
        <v>47</v>
      </c>
      <c r="B45" s="13"/>
      <c r="C45" s="14" t="s">
        <v>48</v>
      </c>
      <c r="D45" s="12"/>
      <c r="E45" s="12" t="s">
        <v>49</v>
      </c>
      <c r="F45" s="12"/>
      <c r="G45" s="12" t="s">
        <v>50</v>
      </c>
      <c r="H45" s="12"/>
      <c r="I45" s="13"/>
    </row>
  </sheetData>
  <mergeCells count="76"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  <mergeCell ref="E23:E24"/>
    <mergeCell ref="E26:E27"/>
    <mergeCell ref="E29:E30"/>
    <mergeCell ref="E32:E33"/>
    <mergeCell ref="E35:E36"/>
    <mergeCell ref="E8:E9"/>
    <mergeCell ref="E11:E12"/>
    <mergeCell ref="E14:E15"/>
    <mergeCell ref="E17:E18"/>
    <mergeCell ref="E20:E21"/>
    <mergeCell ref="D23:D24"/>
    <mergeCell ref="D26:D27"/>
    <mergeCell ref="D29:D30"/>
    <mergeCell ref="D32:D33"/>
    <mergeCell ref="D35:D36"/>
    <mergeCell ref="D8:D9"/>
    <mergeCell ref="D11:D12"/>
    <mergeCell ref="D14:D15"/>
    <mergeCell ref="D17:D18"/>
    <mergeCell ref="D20:D21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</mergeCells>
  <phoneticPr fontId="9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2019-06-28T05:58:50Z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