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<sst xmlns="http://schemas.openxmlformats.org/spreadsheetml/2006/main" count="115" uniqueCount="87">
  <si>
    <t>【借款报销单】</t>
  </si>
  <si>
    <t>团号：
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</si>
  <si>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</si>
  <si>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</si>
  <si>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</si>
  <si>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</si>
  <si>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</si>
  <si>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</si>
  <si>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</si>
  <si>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</si>
  <si>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</si>
  <si>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</si>
  <si>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</si>
  <si>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</si>
  <si>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</si>
  <si>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</si>
  <si>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</si>
  <si>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</si>
  <si>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</si>
  <si>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</si>
  <si>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</si>
  <si>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</si>
  <si>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</si>
  <si>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</si>
  <si>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</si>
  <si>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</si>
  <si>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</si>
  <si>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</si>
  <si>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</si>
  <si>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</si>
  <si>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</si>
  <si>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</si>
  <si>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</si>
  <si>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</si>
  <si>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</si>
  <si>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</si>
  <si>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</si>
  <si>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</si>
  <si>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</si>
  <si>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</si>
  <si>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</si>
  <si>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</si>
  <si>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</si>
  <si>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</si>
  <si>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</si>
  <si>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</si>
  <si>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</si>
  <si>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</si>
  <si>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</si>
  <si>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</si>
  <si>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</si>
  <si>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</si>
  <si>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</si>
  <si>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</si>
  <si>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</si>
  <si>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</si>
  <si>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</si>
  <si>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</si>
  <si>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</si>
  <si>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北京泰安</t>
  </si>
  <si>
    <t>部门:</t>
  </si>
  <si>
    <t>汽车</t>
  </si>
  <si>
    <t>发生日期:</t>
  </si>
  <si>
    <t>4.13-4.17</t>
  </si>
  <si>
    <t>报销日期:</t>
  </si>
  <si>
    <t>团号:</t>
  </si>
  <si>
    <t>HMEA-210414-SXY235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</si>
  <si>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</si>
  <si>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</si>
  <si>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</si>
  <si>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</si>
  <si>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</si>
  <si>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</si>
  <si>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</si>
  <si>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</si>
  <si>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</si>
  <si>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</si>
  <si>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</si>
  <si>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</si>
  <si>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</si>
  <si>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</si>
  <si>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</si>
  <si>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</si>
  <si>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</si>
  <si>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</si>
  <si>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</si>
  <si>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4.13-4.16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</si>
</sst>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23" borderId="18" applyNumberFormat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27" fillId="29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" workbookViewId="0">
      <selection activeCell="C6" sqref="C6:E6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0</v>
      </c>
      <c r="G22" s="66">
        <v>0</v>
      </c>
      <c r="H22" s="66">
        <f t="shared" si="0"/>
        <v>0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1032.75</v>
      </c>
      <c r="G25" s="66">
        <v>0</v>
      </c>
      <c r="H25" s="66">
        <f t="shared" si="0"/>
        <v>1032.75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1032.75</v>
      </c>
      <c r="G27" s="70">
        <f>SUM(G25:G26)</f>
        <v>0</v>
      </c>
      <c r="H27" s="70">
        <f t="shared" ref="H27" si="9">SUM(H25:H26)</f>
        <v>1032.75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91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1032.75</v>
      </c>
      <c r="G53" s="70">
        <f t="shared" si="21"/>
        <v>0</v>
      </c>
      <c r="H53" s="70">
        <f t="shared" si="21"/>
        <v>1032.75</v>
      </c>
      <c r="I53" s="91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1032.75</v>
      </c>
      <c r="D58" s="82"/>
      <c r="E58" s="82">
        <f>F53</f>
        <v>1032.75</v>
      </c>
      <c r="F58" s="82"/>
      <c r="G58" s="82">
        <f>G53</f>
        <v>0</v>
      </c>
      <c r="H58" s="82"/>
      <c r="I58" s="101">
        <f>A58-C58</f>
        <v>-1032.75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opLeftCell="A28" workbookViewId="0">
      <selection activeCell="I37" sqref="G37:J3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4.19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41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437</v>
      </c>
      <c r="H11" s="25">
        <v>437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172.98</v>
      </c>
      <c r="H12" s="25">
        <v>106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 t="s">
        <v>76</v>
      </c>
      <c r="G13" s="25">
        <v>252</v>
      </c>
      <c r="H13" s="25">
        <v>252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153.48</v>
      </c>
      <c r="H14" s="25"/>
      <c r="I14" s="43"/>
      <c r="J14" s="44">
        <v>153.48</v>
      </c>
      <c r="K14" s="45"/>
    </row>
    <row r="15" ht="20.1" customHeight="1" spans="2:11">
      <c r="B15" s="22"/>
      <c r="C15" s="23"/>
      <c r="D15" s="26"/>
      <c r="E15" s="22"/>
      <c r="F15" s="23"/>
      <c r="G15" s="25"/>
      <c r="H15" s="25"/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/>
      <c r="H16" s="25"/>
      <c r="I16" s="43"/>
      <c r="J16" s="44"/>
      <c r="K16" s="45"/>
    </row>
    <row r="17" ht="20.1" customHeight="1" spans="2:11">
      <c r="B17" s="22">
        <v>5</v>
      </c>
      <c r="C17" s="23"/>
      <c r="D17" s="24" t="s">
        <v>41</v>
      </c>
      <c r="E17" s="27"/>
      <c r="F17" s="27"/>
      <c r="G17" s="25"/>
      <c r="H17" s="25"/>
      <c r="I17" s="43"/>
      <c r="J17" s="44"/>
      <c r="K17" s="45"/>
    </row>
    <row r="18" ht="20.1" customHeight="1" spans="2:11">
      <c r="B18" s="22">
        <v>6</v>
      </c>
      <c r="C18" s="23"/>
      <c r="D18" s="26"/>
      <c r="E18" s="27"/>
      <c r="F18" s="27"/>
      <c r="G18" s="25"/>
      <c r="H18" s="25"/>
      <c r="I18" s="43"/>
      <c r="J18" s="44"/>
      <c r="K18" s="45"/>
    </row>
    <row r="19" ht="20.1" customHeight="1" spans="2:11">
      <c r="B19" s="22">
        <v>7</v>
      </c>
      <c r="C19" s="23"/>
      <c r="D19" s="28"/>
      <c r="E19" s="27"/>
      <c r="F19" s="27"/>
      <c r="G19" s="25"/>
      <c r="H19" s="25"/>
      <c r="I19" s="43"/>
      <c r="J19" s="44"/>
      <c r="K19" s="45"/>
    </row>
    <row r="20" ht="20.1" customHeight="1" spans="2:11">
      <c r="B20" s="19" t="s">
        <v>43</v>
      </c>
      <c r="C20" s="29"/>
      <c r="D20" s="29"/>
      <c r="E20" s="29"/>
      <c r="F20" s="20"/>
      <c r="G20" s="30">
        <f>SUM(G11:G19)</f>
        <v>1015.46</v>
      </c>
      <c r="H20" s="30">
        <f>SUM(H11:H19)</f>
        <v>795</v>
      </c>
      <c r="I20" s="46">
        <f>SUM(I11:J19)</f>
        <v>153.48</v>
      </c>
      <c r="J20" s="47"/>
      <c r="K20" s="48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9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77</v>
      </c>
      <c r="H22" s="21"/>
      <c r="I22" s="21"/>
      <c r="J22" s="21"/>
      <c r="K22" s="21" t="s">
        <v>78</v>
      </c>
    </row>
    <row r="23" ht="20.1" customHeight="1" spans="2:11">
      <c r="B23" s="31">
        <f>H20</f>
        <v>795</v>
      </c>
      <c r="C23" s="31"/>
      <c r="D23" s="31"/>
      <c r="E23" s="31"/>
      <c r="F23" s="31"/>
      <c r="G23" s="31">
        <f>I20</f>
        <v>153.48</v>
      </c>
      <c r="H23" s="31"/>
      <c r="I23" s="31"/>
      <c r="J23" s="31"/>
      <c r="K23" s="50">
        <f>SUM(B23:J23)</f>
        <v>948.48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79</v>
      </c>
      <c r="C25" s="16"/>
      <c r="D25" s="16"/>
      <c r="E25" s="16"/>
      <c r="F25" s="16" t="s">
        <v>50</v>
      </c>
      <c r="G25" s="16" t="s">
        <v>80</v>
      </c>
      <c r="H25" s="16"/>
      <c r="I25" s="16"/>
      <c r="J25" s="16" t="s">
        <v>52</v>
      </c>
      <c r="K25" s="16"/>
    </row>
    <row r="28" ht="18.75" spans="1:11">
      <c r="A28" s="2" t="s">
        <v>81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5"/>
    </row>
    <row r="31" ht="20.1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6"/>
    </row>
    <row r="32" ht="20.1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37"/>
      <c r="J32" s="38">
        <v>4.19</v>
      </c>
      <c r="K32" s="39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40"/>
      <c r="J33" s="41" t="s">
        <v>66</v>
      </c>
      <c r="K33" s="42"/>
    </row>
    <row r="34" ht="20.1" customHeight="1"/>
    <row r="35" ht="20.1" customHeight="1" spans="2:11">
      <c r="B35" s="27"/>
      <c r="C35" s="27"/>
      <c r="D35" s="32" t="s">
        <v>82</v>
      </c>
      <c r="E35" s="27" t="s">
        <v>83</v>
      </c>
      <c r="F35" s="27"/>
      <c r="G35" s="25" t="s">
        <v>84</v>
      </c>
      <c r="H35" s="25" t="s">
        <v>85</v>
      </c>
      <c r="I35" s="25" t="s">
        <v>43</v>
      </c>
      <c r="J35" s="25"/>
      <c r="K35" s="51" t="s">
        <v>72</v>
      </c>
    </row>
    <row r="36" ht="20.1" customHeight="1" spans="2:11">
      <c r="B36" s="27">
        <v>1</v>
      </c>
      <c r="C36" s="27"/>
      <c r="D36" s="33" t="s">
        <v>59</v>
      </c>
      <c r="E36" s="27" t="s">
        <v>86</v>
      </c>
      <c r="F36" s="27"/>
      <c r="G36" s="25">
        <v>100</v>
      </c>
      <c r="H36" s="25">
        <v>4</v>
      </c>
      <c r="I36" s="43">
        <f>G36*H36</f>
        <v>400</v>
      </c>
      <c r="J36" s="44"/>
      <c r="K36" s="52"/>
    </row>
    <row r="37" ht="20.1" customHeight="1" spans="2:11">
      <c r="B37" s="27">
        <v>2</v>
      </c>
      <c r="C37" s="27"/>
      <c r="D37" s="33" t="s">
        <v>59</v>
      </c>
      <c r="E37" s="27">
        <v>4.17</v>
      </c>
      <c r="F37" s="27"/>
      <c r="G37" s="25">
        <v>200</v>
      </c>
      <c r="H37" s="25">
        <v>1</v>
      </c>
      <c r="I37" s="43">
        <f>G37*H37</f>
        <v>200</v>
      </c>
      <c r="J37" s="44"/>
      <c r="K37" s="52"/>
    </row>
    <row r="38" ht="20.1" customHeight="1" spans="2:11">
      <c r="B38" s="27">
        <v>3</v>
      </c>
      <c r="C38" s="27"/>
      <c r="D38" s="33"/>
      <c r="E38" s="27"/>
      <c r="F38" s="27"/>
      <c r="G38" s="25"/>
      <c r="H38" s="25"/>
      <c r="I38" s="43"/>
      <c r="J38" s="44"/>
      <c r="K38" s="52"/>
    </row>
    <row r="39" ht="20.1" customHeight="1" spans="2:11">
      <c r="B39" s="19" t="s">
        <v>43</v>
      </c>
      <c r="C39" s="29"/>
      <c r="D39" s="29"/>
      <c r="E39" s="29"/>
      <c r="F39" s="20"/>
      <c r="G39" s="30"/>
      <c r="H39" s="30">
        <f>SUM(H21:H38)</f>
        <v>5</v>
      </c>
      <c r="I39" s="46">
        <f>SUM(I36:J38)</f>
        <v>600</v>
      </c>
      <c r="J39" s="47"/>
      <c r="K39" s="48"/>
    </row>
    <row r="40" ht="20.1" customHeight="1" spans="2:11">
      <c r="B40" s="16" t="s">
        <v>79</v>
      </c>
      <c r="C40" s="16"/>
      <c r="D40" s="16"/>
      <c r="E40" s="16"/>
      <c r="F40" s="16" t="s">
        <v>50</v>
      </c>
      <c r="G40" s="16" t="s">
        <v>80</v>
      </c>
      <c r="H40" s="16"/>
      <c r="I40" s="16"/>
      <c r="J40" s="16" t="s">
        <v>52</v>
      </c>
      <c r="K40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7:D1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2021-04-19T07:00:47Z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D31B06908B95467F9F258EFB4B82DF82</vt:lpwstr>
  </property>
</Properties>
</file>