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45" i="3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<sst xmlns="http://schemas.openxmlformats.org/spreadsheetml/2006/main" count="54" uniqueCount="54">
  <si>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</si>
  <si>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</si>
  <si>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</si>
  <si>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</si>
  <si>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</si>
  <si>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</si>
  <si>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</si>
  <si>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</si>
  <si>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</si>
  <si>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</si>
  <si>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</si>
  <si>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</si>
  <si>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</si>
  <si>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</si>
  <si>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</si>
  <si>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</si>
  <si>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</si>
  <si>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</si>
  <si>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</si>
  <si>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</si>
  <si>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</si>
  <si>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</si>
  <si>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</si>
  <si>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</si>
  <si>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</si>
  <si>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</si>
  <si>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</si>
  <si>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</si>
  <si>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</si>
  <si>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</si>
  <si>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</si>
  <si>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</si>
  <si>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</si>
  <si>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</si>
  <si>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</si>
  <si>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</si>
  <si>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</si>
  <si>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</si>
  <si>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</si>
  <si>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</si>
  <si>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</si>
  <si>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</si>
  <si>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</si>
  <si>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</si>
  <si>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</si>
  <si>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</si>
  <si>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</si>
  <si>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</si>
  <si>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</si>
  <si>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</si>
  <si>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</si>
  <si>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</si>
  <si>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团号：HMQA-180717-BAK712</t>
    <phoneticPr fontId="9" type="noConversion"/>
  </si>
  <si>
    <t>会议日期：20180717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</si>
</sst>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10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F25" sqref="F25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>
      <c r="H4" s="51" t="s">
        <v>52</v>
      </c>
      <c r="I4" s="52"/>
      <c r="J4" s="51" t="s">
        <v>53</v>
      </c>
    </row>
    <row r="5" spans="1:12" ht="21" customHeight="1">
      <c r="H5" s="53"/>
      <c r="I5" s="53"/>
      <c r="J5" s="53"/>
    </row>
    <row r="6" spans="1:12" ht="21" customHeight="1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>
      <c r="A8" s="36">
        <v>1</v>
      </c>
      <c r="B8" s="30" t="s">
        <v>13</v>
      </c>
      <c r="C8" s="41">
        <v>0</v>
      </c>
      <c r="D8" s="44">
        <v>0</v>
      </c>
      <c r="E8" s="41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45" t="s">
        <v>14</v>
      </c>
    </row>
    <row r="9" spans="1:12" ht="21" customHeight="1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>
      <c r="A22" s="36">
        <v>4</v>
      </c>
      <c r="B22" s="30" t="s">
        <v>22</v>
      </c>
      <c r="C22" s="41">
        <v>13325</v>
      </c>
      <c r="D22" s="44">
        <v>0</v>
      </c>
      <c r="E22" s="41">
        <v>13325</v>
      </c>
      <c r="F22" s="8">
        <v>0</v>
      </c>
      <c r="G22" s="8">
        <v>0</v>
      </c>
      <c r="H22" s="8">
        <f t="shared" si="0"/>
        <v>0</v>
      </c>
      <c r="I22" s="21"/>
      <c r="J22" s="54" t="s">
        <v>23</v>
      </c>
    </row>
    <row r="23" spans="1:10" ht="21" customHeight="1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21"/>
      <c r="J23" s="55"/>
    </row>
    <row r="24" spans="1:10" s="1" customFormat="1" ht="21" customHeight="1">
      <c r="A24" s="9"/>
      <c r="B24" s="10" t="s">
        <v>24</v>
      </c>
      <c r="C24" s="11">
        <f>SUM(C22)</f>
        <v>13325</v>
      </c>
      <c r="D24" s="11">
        <f t="shared" ref="D24:E24" si="6">SUM(D22)</f>
        <v>0</v>
      </c>
      <c r="E24" s="11">
        <f t="shared" si="6"/>
        <v>13325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6"/>
    </row>
    <row r="25" spans="1:10" ht="21" customHeight="1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0</v>
      </c>
      <c r="G45" s="8">
        <v>0</v>
      </c>
      <c r="H45" s="8">
        <f t="shared" si="0"/>
        <v>0</v>
      </c>
      <c r="I45" s="21"/>
      <c r="J45" s="48"/>
    </row>
    <row r="46" spans="1:10" ht="21" customHeight="1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49"/>
    </row>
    <row r="47" spans="1:10" ht="21" customHeight="1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49"/>
    </row>
    <row r="48" spans="1:10" ht="21" customHeight="1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49"/>
    </row>
    <row r="49" spans="1:10" ht="21" customHeight="1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49"/>
    </row>
    <row r="50" spans="1:10" ht="21" customHeight="1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49"/>
    </row>
    <row r="51" spans="1:10" ht="21" customHeight="1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4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0"/>
    </row>
    <row r="53" spans="1:10" ht="21" customHeight="1">
      <c r="A53" s="9"/>
      <c r="B53" s="10" t="s">
        <v>41</v>
      </c>
      <c r="C53" s="11">
        <f>SUM(C52,C44,C40,C37,C32,C27,C24,C21,C16,C13)</f>
        <v>13325</v>
      </c>
      <c r="D53" s="11">
        <f t="shared" ref="D53:H53" si="22">SUM(D52,D44,D40,D37,D32,D27,D24,D21,D16,D13)</f>
        <v>0</v>
      </c>
      <c r="E53" s="11">
        <f t="shared" si="22"/>
        <v>13325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>
      <c r="A58" s="33">
        <f>E53</f>
        <v>13325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20">
        <f>A58-C58</f>
        <v>13325</v>
      </c>
    </row>
    <row r="60" spans="1:10" ht="21" customHeight="1">
      <c r="A60" s="12" t="s">
        <v>47</v>
      </c>
      <c r="B60" s="2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2018-07-12T09:06:02Z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