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1480"/>
  </bookViews>
  <sheets>
    <sheet name="员工差旅明细" sheetId="2" r:id="rId1"/>
  </sheets>
  <definedNames>
    <definedName name="_xlnm.Print_Area" localSheetId="0">员工差旅明细!$A$1:$K$35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<sst xmlns="http://schemas.openxmlformats.org/spreadsheetml/2006/main" count="60" uniqueCount="42">
  <si>
    <t>【员工差旅报销单】</t>
  </si>
  <si>
    <t>姓名:</t>
  </si>
  <si>
    <t>侯思琪</t>
  </si>
  <si>
    <t>职位:</t>
  </si>
  <si>
    <t>实习生</t>
  </si>
  <si>
    <t>发生地:</t>
  </si>
  <si>
    <t>上海</t>
  </si>
  <si>
    <t>部门:</t>
  </si>
  <si>
    <t>上海事业部</t>
  </si>
  <si>
    <t>发生日期:</t>
  </si>
  <si>
    <t>2024.11.11-13</t>
  </si>
  <si>
    <t>报销日期:</t>
  </si>
  <si>
    <t>2024.11.21</t>
  </si>
  <si>
    <t>团号:</t>
  </si>
  <si>
    <t>HMOA-241110-SXY600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</si>
  <si>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</si>
  <si>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</si>
  <si>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</si>
  <si>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</si>
  <si>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</si>
  <si>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</si>
  <si>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</si>
  <si>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住宿</t>
  </si>
  <si>
    <t>住宿费</t>
  </si>
  <si>
    <t>交通费</t>
  </si>
  <si>
    <t>市内交通（打车）</t>
  </si>
  <si>
    <t>餐费</t>
  </si>
  <si>
    <t>其他</t>
  </si>
  <si>
    <t>上会费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</si>
  <si>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</si>
  <si>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</si>
  <si>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</si>
  <si>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</si>
  <si>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</si>
  <si>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</si>
  <si>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</si>
  <si>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</si>
  <si>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</si>
  <si>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</si>
  <si>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</si>
  <si>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</si>
  <si>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11.11-13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</si>
</sst>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);[Red]\(0.00\)"/>
    <numFmt numFmtId="178" formatCode="#,##0.00;[Red]#,##0.00"/>
    <numFmt numFmtId="179" formatCode="0.00_ "/>
  </numFmts>
  <fonts count="26">
    <font>
      <sz val="11"/>
      <color theme="1"/>
      <name val="DengXian"/>
      <charset val="134"/>
      <scheme val="minor"/>
    </font>
    <font>
      <b/>
      <sz val="14"/>
      <color theme="1"/>
      <name val="DengXian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DengXian"/>
      <charset val="0"/>
      <scheme val="minor"/>
    </font>
    <font>
      <u/>
      <sz val="11"/>
      <color rgb="FF800080"/>
      <name val="DengXian"/>
      <charset val="0"/>
      <scheme val="minor"/>
    </font>
    <font>
      <sz val="11"/>
      <color rgb="FFFF0000"/>
      <name val="DengXian"/>
      <charset val="0"/>
      <scheme val="minor"/>
    </font>
    <font>
      <b/>
      <sz val="18"/>
      <color theme="3"/>
      <name val="DengXian"/>
      <charset val="134"/>
      <scheme val="minor"/>
    </font>
    <font>
      <i/>
      <sz val="11"/>
      <color rgb="FF7F7F7F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b/>
      <sz val="13"/>
      <color theme="3"/>
      <name val="DengXian"/>
      <charset val="134"/>
      <scheme val="minor"/>
    </font>
    <font>
      <b/>
      <sz val="11"/>
      <color theme="3"/>
      <name val="DengXian"/>
      <charset val="134"/>
      <scheme val="minor"/>
    </font>
    <font>
      <sz val="11"/>
      <color rgb="FF3F3F76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sz val="11"/>
      <color rgb="FFFA7D00"/>
      <name val="DengXian"/>
      <charset val="0"/>
      <scheme val="minor"/>
    </font>
    <font>
      <b/>
      <sz val="11"/>
      <color theme="1"/>
      <name val="DengXian"/>
      <charset val="0"/>
      <scheme val="minor"/>
    </font>
    <font>
      <sz val="11"/>
      <color rgb="FF006100"/>
      <name val="DengXian"/>
      <charset val="0"/>
      <scheme val="minor"/>
    </font>
    <font>
      <sz val="11"/>
      <color rgb="FF9C0006"/>
      <name val="DengXian"/>
      <charset val="0"/>
      <scheme val="minor"/>
    </font>
    <font>
      <sz val="11"/>
      <color rgb="FF9C6500"/>
      <name val="DengXian"/>
      <charset val="0"/>
      <scheme val="minor"/>
    </font>
    <font>
      <sz val="11"/>
      <color theme="0"/>
      <name val="DengXian"/>
      <charset val="0"/>
      <scheme val="minor"/>
    </font>
    <font>
      <sz val="11"/>
      <color theme="1"/>
      <name val="DengXian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1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8" applyNumberFormat="0" applyAlignment="0" applyProtection="0">
      <alignment vertical="center"/>
    </xf>
    <xf numFmtId="0" fontId="15" fillId="6" borderId="19" applyNumberFormat="0" applyAlignment="0" applyProtection="0">
      <alignment vertical="center"/>
    </xf>
    <xf numFmtId="0" fontId="16" fillId="6" borderId="18" applyNumberFormat="0" applyAlignment="0" applyProtection="0">
      <alignment vertical="center"/>
    </xf>
    <xf numFmtId="0" fontId="17" fillId="7" borderId="20" applyNumberFormat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48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3" fillId="0" borderId="6" xfId="50" applyFont="1" applyBorder="1" applyAlignment="1">
      <alignment horizontal="center" vertical="center"/>
    </xf>
    <xf numFmtId="0" fontId="3" fillId="0" borderId="7" xfId="50" applyFont="1" applyBorder="1" applyAlignment="1">
      <alignment horizontal="center" vertical="center"/>
    </xf>
    <xf numFmtId="0" fontId="3" fillId="0" borderId="1" xfId="50" applyFont="1" applyBorder="1" applyAlignment="1">
      <alignment horizontal="center" vertical="center"/>
    </xf>
    <xf numFmtId="0" fontId="3" fillId="2" borderId="8" xfId="50" applyFont="1" applyFill="1" applyBorder="1" applyAlignment="1">
      <alignment horizontal="center" vertical="center"/>
    </xf>
    <xf numFmtId="0" fontId="3" fillId="2" borderId="9" xfId="50" applyFont="1" applyFill="1" applyBorder="1" applyAlignment="1">
      <alignment horizontal="center" vertical="center"/>
    </xf>
    <xf numFmtId="0" fontId="3" fillId="2" borderId="10" xfId="50" applyFont="1" applyFill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176" fontId="4" fillId="2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3" fillId="3" borderId="2" xfId="50" applyFont="1" applyFill="1" applyBorder="1" applyAlignment="1">
      <alignment horizontal="center" vertical="center"/>
    </xf>
    <xf numFmtId="0" fontId="3" fillId="3" borderId="0" xfId="50" applyFont="1" applyFill="1" applyAlignment="1">
      <alignment horizontal="center" vertical="center"/>
    </xf>
    <xf numFmtId="0" fontId="3" fillId="3" borderId="5" xfId="50" applyFont="1" applyFill="1" applyBorder="1" applyAlignment="1">
      <alignment horizontal="center" vertical="center"/>
    </xf>
    <xf numFmtId="177" fontId="3" fillId="2" borderId="8" xfId="50" applyNumberFormat="1" applyFont="1" applyFill="1" applyBorder="1" applyAlignment="1">
      <alignment horizontal="center" vertical="center"/>
    </xf>
    <xf numFmtId="178" fontId="4" fillId="0" borderId="8" xfId="50" applyNumberFormat="1" applyFont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3" borderId="12" xfId="50" applyFont="1" applyFill="1" applyBorder="1" applyAlignment="1">
      <alignment horizontal="center" vertical="center"/>
    </xf>
    <xf numFmtId="0" fontId="3" fillId="3" borderId="13" xfId="50" applyFont="1" applyFill="1" applyBorder="1" applyAlignment="1">
      <alignment horizontal="center" vertical="center"/>
    </xf>
    <xf numFmtId="58" fontId="3" fillId="3" borderId="0" xfId="50" applyNumberFormat="1" applyFont="1" applyFill="1" applyAlignment="1">
      <alignment horizontal="center" vertical="center"/>
    </xf>
    <xf numFmtId="0" fontId="3" fillId="3" borderId="5" xfId="50" applyFont="1" applyFill="1" applyBorder="1" applyAlignment="1">
      <alignment horizontal="center" vertical="center" wrapText="1"/>
    </xf>
    <xf numFmtId="0" fontId="3" fillId="3" borderId="14" xfId="50" applyFont="1" applyFill="1" applyBorder="1" applyAlignment="1">
      <alignment horizontal="center" vertical="center"/>
    </xf>
    <xf numFmtId="0" fontId="3" fillId="0" borderId="8" xfId="50" applyFont="1" applyBorder="1" applyAlignment="1">
      <alignment horizontal="left" vertical="center"/>
    </xf>
    <xf numFmtId="177" fontId="3" fillId="2" borderId="6" xfId="50" applyNumberFormat="1" applyFont="1" applyFill="1" applyBorder="1" applyAlignment="1">
      <alignment horizontal="center" vertical="center"/>
    </xf>
    <xf numFmtId="177" fontId="3" fillId="2" borderId="7" xfId="50" applyNumberFormat="1" applyFont="1" applyFill="1" applyBorder="1" applyAlignment="1">
      <alignment horizontal="center" vertical="center"/>
    </xf>
    <xf numFmtId="0" fontId="3" fillId="2" borderId="8" xfId="50" applyFont="1" applyFill="1" applyBorder="1" applyAlignment="1">
      <alignment vertical="center" wrapText="1"/>
    </xf>
    <xf numFmtId="0" fontId="3" fillId="2" borderId="8" xfId="50" applyFont="1" applyFill="1" applyBorder="1" applyAlignment="1">
      <alignment horizontal="left" vertical="center" wrapText="1"/>
    </xf>
    <xf numFmtId="178" fontId="4" fillId="0" borderId="6" xfId="50" applyNumberFormat="1" applyFont="1" applyBorder="1" applyAlignment="1">
      <alignment horizontal="center" vertical="center"/>
    </xf>
    <xf numFmtId="178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>
      <alignment vertical="center"/>
    </xf>
    <xf numFmtId="176" fontId="3" fillId="0" borderId="0" xfId="50" applyNumberFormat="1" applyFont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2" borderId="8" xfId="50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1760" y="19050"/>
          <a:ext cx="123317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5"/>
  <sheetViews>
    <sheetView tabSelected="1" zoomScale="110" zoomScaleNormal="110" topLeftCell="A8" workbookViewId="0">
      <selection activeCell="P16" sqref="P16"/>
    </sheetView>
  </sheetViews>
  <sheetFormatPr defaultColWidth="8.88392857142857" defaultRowHeight="16.8"/>
  <cols>
    <col min="1" max="1" width="1.4375" customWidth="1"/>
    <col min="2" max="3" width="2.10714285714286" customWidth="1"/>
    <col min="4" max="4" width="12.1071428571429" customWidth="1"/>
    <col min="5" max="5" width="0.883928571428571" customWidth="1"/>
    <col min="6" max="6" width="18" customWidth="1"/>
    <col min="7" max="7" width="12.5535714285714" customWidth="1"/>
    <col min="8" max="8" width="11.1071428571429" customWidth="1"/>
    <col min="9" max="9" width="1" customWidth="1"/>
    <col min="10" max="10" width="11.8839285714286" customWidth="1"/>
    <col min="11" max="11" width="21.43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20.4" spans="2:11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1"/>
    </row>
    <row r="5" ht="20.1" customHeight="1" spans="2:11">
      <c r="B5" s="4"/>
      <c r="C5" s="5"/>
      <c r="D5" s="6" t="s">
        <v>1</v>
      </c>
      <c r="E5" s="6"/>
      <c r="F5" s="26" t="s">
        <v>2</v>
      </c>
      <c r="G5" s="26"/>
      <c r="H5" s="6" t="s">
        <v>3</v>
      </c>
      <c r="I5" s="5"/>
      <c r="J5" s="26" t="s">
        <v>4</v>
      </c>
      <c r="K5" s="32"/>
    </row>
    <row r="6" ht="20.1" customHeight="1" spans="2:11">
      <c r="B6" s="7"/>
      <c r="C6" s="8"/>
      <c r="D6" s="9" t="s">
        <v>5</v>
      </c>
      <c r="E6" s="9"/>
      <c r="F6" s="27" t="s">
        <v>6</v>
      </c>
      <c r="G6" s="27"/>
      <c r="H6" s="9" t="s">
        <v>7</v>
      </c>
      <c r="I6" s="8"/>
      <c r="J6" s="27" t="s">
        <v>8</v>
      </c>
      <c r="K6" s="33"/>
    </row>
    <row r="7" ht="20.1" customHeight="1" spans="2:11">
      <c r="B7" s="7"/>
      <c r="C7" s="8"/>
      <c r="D7" s="9" t="s">
        <v>9</v>
      </c>
      <c r="E7" s="9"/>
      <c r="F7" s="27" t="s">
        <v>10</v>
      </c>
      <c r="G7" s="27"/>
      <c r="H7" s="9" t="s">
        <v>11</v>
      </c>
      <c r="I7" s="8"/>
      <c r="J7" s="34" t="s">
        <v>12</v>
      </c>
      <c r="K7" s="33"/>
    </row>
    <row r="8" ht="20.1" customHeight="1" spans="2:11">
      <c r="B8" s="10"/>
      <c r="C8" s="11"/>
      <c r="D8" s="12"/>
      <c r="E8" s="12"/>
      <c r="F8" s="28"/>
      <c r="G8" s="28"/>
      <c r="H8" s="12" t="s">
        <v>13</v>
      </c>
      <c r="I8" s="11"/>
      <c r="J8" s="35" t="s">
        <v>14</v>
      </c>
      <c r="K8" s="36"/>
    </row>
    <row r="9" ht="20.1" customHeight="1" spans="2:11">
      <c r="B9" s="8"/>
      <c r="C9" s="8"/>
      <c r="D9" s="8"/>
      <c r="E9" s="8"/>
      <c r="F9" s="8"/>
      <c r="G9" s="8"/>
      <c r="H9" s="8"/>
      <c r="I9" s="8"/>
      <c r="J9" s="8"/>
      <c r="K9" s="8"/>
    </row>
    <row r="10" ht="20.1" customHeight="1" spans="2:11">
      <c r="B10" s="13" t="s">
        <v>15</v>
      </c>
      <c r="C10" s="14"/>
      <c r="D10" s="13" t="s">
        <v>16</v>
      </c>
      <c r="E10" s="13" t="s">
        <v>17</v>
      </c>
      <c r="F10" s="14"/>
      <c r="G10" s="22" t="s">
        <v>18</v>
      </c>
      <c r="H10" s="14" t="s">
        <v>19</v>
      </c>
      <c r="I10" s="13" t="s">
        <v>20</v>
      </c>
      <c r="J10" s="14"/>
      <c r="K10" s="22" t="s">
        <v>21</v>
      </c>
    </row>
    <row r="11" spans="2:11">
      <c r="B11" s="15">
        <v>1</v>
      </c>
      <c r="C11" s="16"/>
      <c r="D11" s="17" t="s">
        <v>22</v>
      </c>
      <c r="E11" s="18" t="s">
        <v>23</v>
      </c>
      <c r="F11" s="18"/>
      <c r="G11" s="29"/>
      <c r="H11" s="29"/>
      <c r="I11" s="13"/>
      <c r="J11" s="14"/>
      <c r="K11" s="37"/>
    </row>
    <row r="12" spans="2:11">
      <c r="B12" s="15">
        <v>2</v>
      </c>
      <c r="C12" s="16"/>
      <c r="D12" s="18" t="s">
        <v>24</v>
      </c>
      <c r="E12" s="18" t="s">
        <v>25</v>
      </c>
      <c r="F12" s="18"/>
      <c r="G12" s="29"/>
      <c r="H12" s="29"/>
      <c r="I12" s="38"/>
      <c r="J12" s="39"/>
      <c r="K12" s="40"/>
    </row>
    <row r="13" spans="2:11">
      <c r="B13" s="15">
        <v>9</v>
      </c>
      <c r="C13" s="16"/>
      <c r="D13" s="19" t="s">
        <v>26</v>
      </c>
      <c r="E13" s="18" t="s">
        <v>26</v>
      </c>
      <c r="F13" s="18"/>
      <c r="G13" s="29">
        <f>H13+J13</f>
        <v>160.8</v>
      </c>
      <c r="H13" s="29">
        <v>160.8</v>
      </c>
      <c r="I13" s="38"/>
      <c r="J13" s="39"/>
      <c r="K13" s="41"/>
    </row>
    <row r="14" spans="2:11">
      <c r="B14" s="15">
        <v>12</v>
      </c>
      <c r="C14" s="16"/>
      <c r="D14" s="20" t="s">
        <v>27</v>
      </c>
      <c r="E14" s="18" t="s">
        <v>28</v>
      </c>
      <c r="F14" s="18"/>
      <c r="G14" s="29"/>
      <c r="H14" s="29"/>
      <c r="I14" s="38"/>
      <c r="J14" s="39"/>
      <c r="K14" s="40"/>
    </row>
    <row r="15" ht="20.1" customHeight="1" spans="2:11">
      <c r="B15" s="13" t="s">
        <v>29</v>
      </c>
      <c r="C15" s="21"/>
      <c r="D15" s="21"/>
      <c r="E15" s="21"/>
      <c r="F15" s="14"/>
      <c r="G15" s="30">
        <f>SUM(G11:G14)</f>
        <v>160.8</v>
      </c>
      <c r="H15" s="30">
        <f>SUM(H11:H14)</f>
        <v>160.8</v>
      </c>
      <c r="I15" s="42">
        <f>SUM(I11:J14)</f>
        <v>0</v>
      </c>
      <c r="J15" s="43"/>
      <c r="K15" s="44"/>
    </row>
    <row r="16" ht="20.1" customHeight="1" spans="2:11">
      <c r="B16" s="8"/>
      <c r="C16" s="8"/>
      <c r="D16" s="8"/>
      <c r="E16" s="8"/>
      <c r="F16" s="8"/>
      <c r="G16" s="8"/>
      <c r="H16" s="8"/>
      <c r="I16" s="8"/>
      <c r="J16" s="45"/>
      <c r="K16" s="8"/>
    </row>
    <row r="17" ht="20.1" customHeight="1" spans="2:11">
      <c r="B17" s="22" t="s">
        <v>19</v>
      </c>
      <c r="C17" s="22"/>
      <c r="D17" s="22"/>
      <c r="E17" s="22"/>
      <c r="F17" s="22"/>
      <c r="G17" s="22" t="s">
        <v>30</v>
      </c>
      <c r="H17" s="22"/>
      <c r="I17" s="22"/>
      <c r="J17" s="22"/>
      <c r="K17" s="22" t="s">
        <v>31</v>
      </c>
    </row>
    <row r="18" ht="20.1" customHeight="1" spans="2:11">
      <c r="B18" s="23">
        <f>H15</f>
        <v>160.8</v>
      </c>
      <c r="C18" s="23"/>
      <c r="D18" s="23"/>
      <c r="E18" s="23"/>
      <c r="F18" s="23"/>
      <c r="G18" s="23">
        <f>I15</f>
        <v>0</v>
      </c>
      <c r="H18" s="23"/>
      <c r="I18" s="23"/>
      <c r="J18" s="23"/>
      <c r="K18" s="46">
        <f>SUM(B18:J18)</f>
        <v>160.8</v>
      </c>
    </row>
    <row r="19" ht="20.1" customHeight="1" spans="2:11">
      <c r="B19" s="8"/>
      <c r="C19" s="8"/>
      <c r="D19" s="8"/>
      <c r="E19" s="8"/>
      <c r="F19" s="8"/>
      <c r="G19" s="8"/>
      <c r="H19" s="8"/>
      <c r="I19" s="8"/>
      <c r="J19" s="8"/>
      <c r="K19" s="8"/>
    </row>
    <row r="20" ht="20.1" customHeight="1" spans="2:11">
      <c r="B20" s="8" t="s">
        <v>32</v>
      </c>
      <c r="C20" s="8"/>
      <c r="D20" s="8"/>
      <c r="E20" s="8"/>
      <c r="F20" s="8" t="s">
        <v>33</v>
      </c>
      <c r="G20" s="8" t="s">
        <v>34</v>
      </c>
      <c r="H20" s="8"/>
      <c r="I20" s="8"/>
      <c r="J20" s="8" t="s">
        <v>35</v>
      </c>
      <c r="K20" s="8"/>
    </row>
    <row r="23" ht="20.4" spans="1:11">
      <c r="A23" s="2" t="s">
        <v>36</v>
      </c>
      <c r="B23" s="2"/>
      <c r="C23" s="2"/>
      <c r="D23" s="2"/>
      <c r="E23" s="2"/>
      <c r="F23" s="2"/>
      <c r="G23" s="2"/>
      <c r="H23" s="2"/>
      <c r="I23" s="2"/>
      <c r="J23" s="2"/>
      <c r="K23" s="2"/>
    </row>
    <row r="25" ht="20.1" customHeight="1" spans="2:11">
      <c r="B25" s="4"/>
      <c r="C25" s="5"/>
      <c r="D25" s="6" t="s">
        <v>1</v>
      </c>
      <c r="E25" s="6"/>
      <c r="F25" s="26" t="str">
        <f>F5</f>
        <v>侯思琪</v>
      </c>
      <c r="G25" s="26"/>
      <c r="H25" s="6" t="s">
        <v>3</v>
      </c>
      <c r="I25" s="5"/>
      <c r="J25" s="26" t="str">
        <f>J5</f>
        <v>实习生</v>
      </c>
      <c r="K25" s="32"/>
    </row>
    <row r="26" ht="20.1" customHeight="1" spans="2:11">
      <c r="B26" s="7"/>
      <c r="C26" s="8"/>
      <c r="D26" s="9" t="s">
        <v>5</v>
      </c>
      <c r="E26" s="9"/>
      <c r="F26" s="27" t="str">
        <f>F6</f>
        <v>上海</v>
      </c>
      <c r="G26" s="27"/>
      <c r="H26" s="9" t="s">
        <v>7</v>
      </c>
      <c r="I26" s="8"/>
      <c r="J26" s="27" t="str">
        <f>J6</f>
        <v>上海事业部</v>
      </c>
      <c r="K26" s="33"/>
    </row>
    <row r="27" ht="20.1" customHeight="1" spans="2:11">
      <c r="B27" s="7"/>
      <c r="C27" s="8"/>
      <c r="D27" s="9" t="s">
        <v>9</v>
      </c>
      <c r="E27" s="9"/>
      <c r="F27" s="27" t="s">
        <v>10</v>
      </c>
      <c r="G27" s="27"/>
      <c r="H27" s="9" t="s">
        <v>11</v>
      </c>
      <c r="I27" s="8"/>
      <c r="J27" s="34" t="str">
        <f>J7</f>
        <v>2024.11.21</v>
      </c>
      <c r="K27" s="33"/>
    </row>
    <row r="28" ht="20.1" customHeight="1" spans="2:11">
      <c r="B28" s="10"/>
      <c r="C28" s="11"/>
      <c r="D28" s="12"/>
      <c r="E28" s="12"/>
      <c r="F28" s="28"/>
      <c r="G28" s="28"/>
      <c r="H28" s="12" t="s">
        <v>13</v>
      </c>
      <c r="I28" s="11"/>
      <c r="J28" s="28" t="s">
        <v>14</v>
      </c>
      <c r="K28" s="36"/>
    </row>
    <row r="29" ht="20.1" customHeight="1"/>
    <row r="30" ht="20.1" customHeight="1" spans="2:11">
      <c r="B30" s="18"/>
      <c r="C30" s="18"/>
      <c r="D30" s="24" t="s">
        <v>37</v>
      </c>
      <c r="E30" s="18" t="s">
        <v>38</v>
      </c>
      <c r="F30" s="18"/>
      <c r="G30" s="29" t="s">
        <v>39</v>
      </c>
      <c r="H30" s="29" t="s">
        <v>40</v>
      </c>
      <c r="I30" s="29" t="s">
        <v>29</v>
      </c>
      <c r="J30" s="29"/>
      <c r="K30" s="47" t="s">
        <v>21</v>
      </c>
    </row>
    <row r="31" ht="20.4" customHeight="1" spans="2:11">
      <c r="B31" s="18">
        <v>1</v>
      </c>
      <c r="C31" s="18"/>
      <c r="D31" s="24" t="str">
        <f>F26</f>
        <v>上海</v>
      </c>
      <c r="E31" s="18" t="s">
        <v>41</v>
      </c>
      <c r="F31" s="18"/>
      <c r="G31" s="29">
        <v>100</v>
      </c>
      <c r="H31" s="29">
        <v>3</v>
      </c>
      <c r="I31" s="38">
        <f>G31*H31</f>
        <v>300</v>
      </c>
      <c r="J31" s="39"/>
      <c r="K31" s="47"/>
    </row>
    <row r="32" ht="20.1" customHeight="1" spans="2:11">
      <c r="B32" s="18">
        <v>2</v>
      </c>
      <c r="C32" s="18"/>
      <c r="D32" s="24"/>
      <c r="E32" s="18"/>
      <c r="F32" s="18"/>
      <c r="G32" s="29"/>
      <c r="H32" s="29"/>
      <c r="I32" s="38"/>
      <c r="J32" s="39"/>
      <c r="K32" s="47"/>
    </row>
    <row r="33" ht="20.1" customHeight="1" spans="2:11">
      <c r="B33" s="18">
        <v>3</v>
      </c>
      <c r="C33" s="18"/>
      <c r="D33" s="25"/>
      <c r="E33" s="18"/>
      <c r="F33" s="18"/>
      <c r="G33" s="29"/>
      <c r="H33" s="29"/>
      <c r="I33" s="38"/>
      <c r="J33" s="39"/>
      <c r="K33" s="40"/>
    </row>
    <row r="34" ht="20.1" customHeight="1" spans="2:11">
      <c r="B34" s="13" t="s">
        <v>29</v>
      </c>
      <c r="C34" s="21"/>
      <c r="D34" s="21"/>
      <c r="E34" s="21"/>
      <c r="F34" s="14"/>
      <c r="G34" s="30"/>
      <c r="H34" s="30"/>
      <c r="I34" s="42">
        <f>SUM(I31:J33)</f>
        <v>300</v>
      </c>
      <c r="J34" s="43"/>
      <c r="K34" s="44"/>
    </row>
    <row r="35" ht="20.1" customHeight="1" spans="2:11">
      <c r="B35" s="8" t="s">
        <v>32</v>
      </c>
      <c r="C35" s="8"/>
      <c r="D35" s="8"/>
      <c r="E35" s="8"/>
      <c r="F35" s="8" t="s">
        <v>33</v>
      </c>
      <c r="G35" s="8" t="s">
        <v>34</v>
      </c>
      <c r="H35" s="8"/>
      <c r="I35" s="8"/>
      <c r="J35" s="8" t="s">
        <v>35</v>
      </c>
      <c r="K35" s="8"/>
    </row>
  </sheetData>
  <mergeCells count="48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B12:C12"/>
    <mergeCell ref="E12:F12"/>
    <mergeCell ref="B13:C13"/>
    <mergeCell ref="E13:F13"/>
    <mergeCell ref="B14:C14"/>
    <mergeCell ref="E14:F14"/>
    <mergeCell ref="I14:J14"/>
    <mergeCell ref="B15:F15"/>
    <mergeCell ref="I15:J15"/>
    <mergeCell ref="B17:F17"/>
    <mergeCell ref="G17:J17"/>
    <mergeCell ref="B18:F18"/>
    <mergeCell ref="G18:J18"/>
    <mergeCell ref="A23:K23"/>
    <mergeCell ref="F25:G25"/>
    <mergeCell ref="J25:K25"/>
    <mergeCell ref="F26:G26"/>
    <mergeCell ref="J26:K26"/>
    <mergeCell ref="F27:G27"/>
    <mergeCell ref="J27:K27"/>
    <mergeCell ref="J28:K28"/>
    <mergeCell ref="B30:C30"/>
    <mergeCell ref="E30:F30"/>
    <mergeCell ref="I30:J30"/>
    <mergeCell ref="B31:C31"/>
    <mergeCell ref="E31:F31"/>
    <mergeCell ref="I31:J31"/>
    <mergeCell ref="B32:C32"/>
    <mergeCell ref="E32:F32"/>
    <mergeCell ref="I32:J32"/>
    <mergeCell ref="B33:C33"/>
    <mergeCell ref="E33:F33"/>
    <mergeCell ref="I33:J33"/>
    <mergeCell ref="B34:F34"/>
    <mergeCell ref="I34:J34"/>
  </mergeCells>
  <pageMargins left="0.699305555555556" right="0.699305555555556" top="0.75" bottom="0.75" header="0.3" footer="0.3"/>
  <pageSetup paperSize="9" scale="93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77小盆友</cp:lastModifiedBy>
  <dcterms:created xsi:type="dcterms:W3CDTF">2014-04-19T00:52:00Z</dcterms:created>
  <cp:lastPrinted>2017-11-10T22:55:00Z</cp:lastPrinted>
  <dcterms:modified xsi:type="dcterms:W3CDTF">2024-11-21T13:58:52Z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2052-6.12.0.8899</vt:lpwstr>
  </property>
  <property fmtid="{D5CDD505-2E9C-101B-9397-08002B2CF9AE}" pid="3" name="ICV">
    <vt:lpwstr>89D0CA46A9290418F324D86667159AE6_43</vt:lpwstr>
  </property>
</Properties>
</file>