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<sst xmlns="http://schemas.openxmlformats.org/spreadsheetml/2006/main" count="129" uniqueCount="94">
  <si>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</si>
  <si>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</si>
  <si>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</si>
  <si>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</si>
  <si>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</si>
  <si>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</si>
  <si>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</si>
  <si>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</si>
  <si>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</si>
  <si>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</si>
  <si>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</si>
  <si>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</si>
  <si>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</si>
  <si>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</si>
  <si>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</si>
  <si>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</si>
  <si>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</si>
  <si>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</si>
  <si>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</si>
  <si>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</si>
  <si>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</si>
  <si>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</si>
  <si>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</si>
  <si>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</si>
  <si>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</si>
  <si>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</si>
  <si>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</si>
  <si>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</si>
  <si>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</si>
  <si>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</si>
  <si>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</si>
  <si>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</si>
  <si>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</si>
  <si>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</si>
  <si>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</si>
  <si>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</si>
  <si>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</si>
  <si>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</si>
  <si>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</si>
  <si>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</si>
  <si>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</si>
  <si>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</si>
  <si>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</si>
  <si>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</si>
  <si>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</si>
  <si>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</si>
  <si>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</si>
  <si>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</si>
  <si>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</si>
  <si>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</si>
  <si>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梁兆伟</t>
  </si>
  <si>
    <t>部门:</t>
  </si>
  <si>
    <t>业务7部</t>
  </si>
  <si>
    <t>发生地:</t>
  </si>
  <si>
    <t>上海</t>
  </si>
  <si>
    <t>报销日期:</t>
  </si>
  <si>
    <t>发生日期:</t>
  </si>
  <si>
    <t>1216-1219</t>
  </si>
  <si>
    <t>HMOA-260117-ZJT896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</si>
  <si>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</si>
  <si>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</si>
  <si>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</si>
  <si>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</si>
  <si>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</si>
  <si>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</si>
  <si>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</si>
  <si>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小交通打车</t>
  </si>
  <si>
    <t>梁兆伟活动现场打车</t>
  </si>
  <si>
    <t>1123餐费</t>
  </si>
  <si>
    <t>梁兆伟1123晚餐</t>
  </si>
  <si>
    <t>1119餐费</t>
  </si>
  <si>
    <t>梁兆伟1119早餐</t>
  </si>
  <si>
    <t>1118餐费</t>
  </si>
  <si>
    <t>梁兆伟1118晚餐</t>
  </si>
  <si>
    <t>1117餐费</t>
  </si>
  <si>
    <t>梁兆伟1117午餐</t>
  </si>
  <si>
    <t>1124餐费</t>
  </si>
  <si>
    <t>梁兆伟1124午餐</t>
  </si>
  <si>
    <t>1122餐费</t>
  </si>
  <si>
    <t>梁兆伟1122晚餐</t>
  </si>
  <si>
    <t>1121餐费</t>
  </si>
  <si>
    <t>梁兆伟1121晚餐</t>
  </si>
  <si>
    <t>补票金额</t>
  </si>
  <si>
    <t>报销总金额</t>
  </si>
  <si>
    <t>报销人:</t>
  </si>
  <si>
    <t>总监：</t>
  </si>
  <si>
    <t>合规:</t>
  </si>
  <si>
    <t>财务：</t>
  </si>
  <si>
    <t>梁兆伟快递费</t>
  </si>
  <si>
    <t>梁兆伟闪送</t>
  </si>
  <si>
    <t>【其他报销单】</t>
  </si>
  <si>
    <t>交通</t>
  </si>
  <si>
    <t>市内交通（打车）</t>
  </si>
  <si>
    <t>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</si>
</sst>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3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7" fillId="0" borderId="15" xfId="0" applyFont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3" borderId="16" xfId="5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8" fillId="0" borderId="0" xfId="0" applyFont="1">
      <alignment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180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8" fillId="8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80" fontId="0" fillId="0" borderId="16" xfId="0" applyNumberForma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4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42"/>
  <sheetViews>
    <sheetView workbookViewId="0">
      <selection activeCell="I34" sqref="I34"/>
    </sheetView>
  </sheetViews>
  <sheetFormatPr defaultColWidth="9" defaultRowHeight="21" customHeight="1"/>
  <cols>
    <col min="1" max="1" width="9" style="38"/>
    <col min="2" max="2" width="16.75" customWidth="1"/>
    <col min="3" max="3" width="9" style="58"/>
    <col min="6" max="6" width="9.44444444444444"/>
    <col min="8" max="8" width="9.44444444444444"/>
    <col min="9" max="9" width="24.8888888888889" style="38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2"/>
      <c r="J2" s="59"/>
      <c r="K2" s="59"/>
      <c r="L2" s="59"/>
    </row>
    <row r="3" customHeight="1" spans="1:12">
      <c r="I3" s="60" t="s">
        <v>1</v>
      </c>
      <c r="J3" s="61"/>
    </row>
    <row r="4" customHeight="1" spans="1:12">
      <c r="A4" s="62" t="s">
        <v>2</v>
      </c>
      <c r="B4" s="63" t="s">
        <v>3</v>
      </c>
      <c r="C4" s="64" t="s">
        <v>4</v>
      </c>
      <c r="D4" s="64"/>
      <c r="E4" s="64"/>
      <c r="F4" s="65" t="s">
        <v>5</v>
      </c>
      <c r="G4" s="65"/>
      <c r="H4" s="65"/>
      <c r="I4" s="65"/>
      <c r="J4" s="63" t="s">
        <v>6</v>
      </c>
    </row>
    <row r="5" customHeight="1" spans="1:12">
      <c r="A5" s="62"/>
      <c r="B5" s="63"/>
      <c r="C5" s="66" t="s">
        <v>7</v>
      </c>
      <c r="D5" s="67" t="s">
        <v>8</v>
      </c>
      <c r="E5" s="64" t="s">
        <v>9</v>
      </c>
      <c r="F5" s="65" t="s">
        <v>10</v>
      </c>
      <c r="G5" s="65" t="s">
        <v>11</v>
      </c>
      <c r="H5" s="65" t="s">
        <v>12</v>
      </c>
      <c r="I5" s="65" t="s">
        <v>13</v>
      </c>
      <c r="J5" s="63"/>
    </row>
    <row r="6" customHeight="1" spans="1:12">
      <c r="A6" s="56">
        <v>1</v>
      </c>
      <c r="B6" s="68" t="s">
        <v>14</v>
      </c>
      <c r="C6" s="55">
        <v>0</v>
      </c>
      <c r="D6" s="69"/>
      <c r="E6" s="55">
        <f>C6*D6</f>
        <v>0</v>
      </c>
      <c r="F6" s="55">
        <v>0</v>
      </c>
      <c r="G6" s="55">
        <v>0</v>
      </c>
      <c r="H6" s="55">
        <f>F6+G6</f>
        <v>0</v>
      </c>
      <c r="I6" s="23"/>
      <c r="J6" s="70" t="s">
        <v>15</v>
      </c>
    </row>
    <row r="7" customHeight="1" spans="1:12">
      <c r="A7" s="56"/>
      <c r="B7" s="68"/>
      <c r="C7" s="55"/>
      <c r="D7" s="69"/>
      <c r="E7" s="55"/>
      <c r="F7" s="55">
        <v>0</v>
      </c>
      <c r="G7" s="55">
        <v>0</v>
      </c>
      <c r="H7" s="55">
        <f>F7+G7</f>
        <v>0</v>
      </c>
      <c r="I7" s="23"/>
      <c r="J7" s="71"/>
    </row>
    <row r="8" s="57" customFormat="1" customHeight="1" spans="1:12">
      <c r="A8" s="72"/>
      <c r="B8" s="73" t="s">
        <v>16</v>
      </c>
      <c r="C8" s="74">
        <f>SUM(C6)</f>
        <v>0</v>
      </c>
      <c r="D8" s="74">
        <f t="shared" ref="D8:H8" si="0">SUM(D6)</f>
        <v>0</v>
      </c>
      <c r="E8" s="74">
        <f t="shared" si="0"/>
        <v>0</v>
      </c>
      <c r="F8" s="74">
        <f>SUM(F6:F7)</f>
        <v>0</v>
      </c>
      <c r="G8" s="74">
        <f t="shared" si="0"/>
        <v>0</v>
      </c>
      <c r="H8" s="74">
        <f>SUM(H6:H7)</f>
        <v>0</v>
      </c>
      <c r="I8" s="72"/>
      <c r="J8" s="75"/>
    </row>
    <row r="9" customHeight="1" spans="1:12">
      <c r="A9" s="76">
        <v>2</v>
      </c>
      <c r="B9" s="77" t="s">
        <v>17</v>
      </c>
      <c r="C9" s="78">
        <v>0</v>
      </c>
      <c r="D9" s="76"/>
      <c r="E9" s="78">
        <f>C9*D9</f>
        <v>0</v>
      </c>
      <c r="F9" s="55">
        <v>0</v>
      </c>
      <c r="G9" s="55">
        <v>0</v>
      </c>
      <c r="H9" s="55">
        <f>F9+G9</f>
        <v>0</v>
      </c>
      <c r="I9" s="56"/>
      <c r="J9" s="70" t="s">
        <v>18</v>
      </c>
    </row>
    <row r="10" customHeight="1" spans="1:12">
      <c r="A10" s="79"/>
      <c r="B10" s="80"/>
      <c r="C10" s="81"/>
      <c r="D10" s="79"/>
      <c r="E10" s="81"/>
      <c r="F10" s="55">
        <v>0</v>
      </c>
      <c r="G10" s="55">
        <v>0</v>
      </c>
      <c r="H10" s="55">
        <f t="shared" ref="H10" si="1">F10+G10</f>
        <v>0</v>
      </c>
      <c r="I10" s="56"/>
      <c r="J10" s="71"/>
    </row>
    <row r="11" s="57" customFormat="1" customHeight="1" spans="1:12">
      <c r="A11" s="72"/>
      <c r="B11" s="73" t="s">
        <v>19</v>
      </c>
      <c r="C11" s="74">
        <f>SUM(C9)</f>
        <v>0</v>
      </c>
      <c r="D11" s="74">
        <f t="shared" ref="D11:E11" si="2">SUM(D9)</f>
        <v>0</v>
      </c>
      <c r="E11" s="74">
        <f t="shared" si="2"/>
        <v>0</v>
      </c>
      <c r="F11" s="74">
        <f>SUM(F9:F10)</f>
        <v>0</v>
      </c>
      <c r="G11" s="74">
        <f t="shared" ref="G11:H11" si="3">SUM(G9:G10)</f>
        <v>0</v>
      </c>
      <c r="H11" s="74">
        <f t="shared" si="3"/>
        <v>0</v>
      </c>
      <c r="I11" s="72"/>
      <c r="J11" s="75"/>
    </row>
    <row r="12" customHeight="1" spans="1:12">
      <c r="A12" s="56">
        <v>3</v>
      </c>
      <c r="B12" s="68" t="s">
        <v>20</v>
      </c>
      <c r="C12" s="55">
        <v>0</v>
      </c>
      <c r="D12" s="69"/>
      <c r="E12" s="55">
        <f>C12*D12</f>
        <v>0</v>
      </c>
      <c r="F12" s="55">
        <v>0</v>
      </c>
      <c r="G12" s="55">
        <v>0</v>
      </c>
      <c r="H12" s="55">
        <f>F12+G12</f>
        <v>0</v>
      </c>
      <c r="I12" s="56"/>
      <c r="J12" s="82" t="s">
        <v>21</v>
      </c>
    </row>
    <row r="13" customHeight="1" spans="1:12">
      <c r="A13" s="56"/>
      <c r="B13" s="68"/>
      <c r="C13" s="55"/>
      <c r="D13" s="69"/>
      <c r="E13" s="55"/>
      <c r="F13" s="55">
        <v>0</v>
      </c>
      <c r="G13" s="55">
        <v>0</v>
      </c>
      <c r="H13" s="55">
        <f>F13+G13</f>
        <v>0</v>
      </c>
      <c r="I13" s="56"/>
      <c r="J13" s="83"/>
    </row>
    <row r="14" s="57" customFormat="1" customHeight="1" spans="1:12">
      <c r="A14" s="72"/>
      <c r="B14" s="73" t="s">
        <v>22</v>
      </c>
      <c r="C14" s="74">
        <f>SUM(C12)</f>
        <v>0</v>
      </c>
      <c r="D14" s="74">
        <f t="shared" ref="D14:H14" si="4">SUM(D12)</f>
        <v>0</v>
      </c>
      <c r="E14" s="74">
        <f t="shared" si="4"/>
        <v>0</v>
      </c>
      <c r="F14" s="74">
        <f t="shared" si="4"/>
        <v>0</v>
      </c>
      <c r="G14" s="74">
        <f t="shared" si="4"/>
        <v>0</v>
      </c>
      <c r="H14" s="74">
        <f t="shared" si="4"/>
        <v>0</v>
      </c>
      <c r="I14" s="72"/>
      <c r="J14" s="84"/>
    </row>
    <row r="15" customHeight="1" spans="1:12">
      <c r="A15" s="76">
        <v>4</v>
      </c>
      <c r="B15" s="77" t="s">
        <v>23</v>
      </c>
      <c r="C15" s="78">
        <v>0</v>
      </c>
      <c r="D15" s="76"/>
      <c r="E15" s="78">
        <f>C15*D15</f>
        <v>0</v>
      </c>
      <c r="F15" s="55">
        <v>0</v>
      </c>
      <c r="G15" s="55">
        <v>0</v>
      </c>
      <c r="H15" s="55">
        <f>F15+G15</f>
        <v>0</v>
      </c>
      <c r="I15" s="23"/>
      <c r="J15" s="82" t="s">
        <v>24</v>
      </c>
    </row>
    <row r="16" customHeight="1" spans="1:12">
      <c r="A16" s="85"/>
      <c r="B16" s="86"/>
      <c r="C16" s="87"/>
      <c r="D16" s="85"/>
      <c r="E16" s="87"/>
      <c r="F16" s="55">
        <v>0</v>
      </c>
      <c r="G16" s="55">
        <v>0</v>
      </c>
      <c r="H16" s="55">
        <f>F16+G16</f>
        <v>0</v>
      </c>
      <c r="I16" s="23"/>
      <c r="J16" s="83"/>
    </row>
    <row r="17" s="57" customFormat="1" customHeight="1" spans="1:10">
      <c r="A17" s="72"/>
      <c r="B17" s="73" t="s">
        <v>25</v>
      </c>
      <c r="C17" s="74">
        <f>SUM(C15)</f>
        <v>0</v>
      </c>
      <c r="D17" s="74">
        <f t="shared" ref="D17:H17" si="5">SUM(D15)</f>
        <v>0</v>
      </c>
      <c r="E17" s="74">
        <f t="shared" si="5"/>
        <v>0</v>
      </c>
      <c r="F17" s="74">
        <f>SUM(F15:F16)</f>
        <v>0</v>
      </c>
      <c r="G17" s="74">
        <f t="shared" si="5"/>
        <v>0</v>
      </c>
      <c r="H17" s="74">
        <f>SUM(H15:H16)</f>
        <v>0</v>
      </c>
      <c r="I17" s="72"/>
      <c r="J17" s="84"/>
    </row>
    <row r="18" customHeight="1" spans="1:10">
      <c r="A18" s="76">
        <v>5</v>
      </c>
      <c r="B18" s="77" t="s">
        <v>26</v>
      </c>
      <c r="C18" s="78">
        <v>0</v>
      </c>
      <c r="D18" s="76"/>
      <c r="E18" s="78">
        <f>C18*D18</f>
        <v>0</v>
      </c>
      <c r="F18" s="55">
        <v>0</v>
      </c>
      <c r="G18" s="55">
        <v>0</v>
      </c>
      <c r="H18" s="55">
        <f>F18+G18</f>
        <v>0</v>
      </c>
      <c r="I18" s="56"/>
      <c r="J18" s="70" t="s">
        <v>27</v>
      </c>
    </row>
    <row r="19" customHeight="1" spans="1:10">
      <c r="A19" s="79"/>
      <c r="B19" s="80"/>
      <c r="C19" s="81"/>
      <c r="D19" s="79"/>
      <c r="E19" s="81"/>
      <c r="F19" s="55">
        <v>0</v>
      </c>
      <c r="G19" s="55">
        <v>0</v>
      </c>
      <c r="H19" s="55">
        <f t="shared" ref="H19" si="6">F19+G19</f>
        <v>0</v>
      </c>
      <c r="I19" s="56"/>
      <c r="J19" s="71"/>
    </row>
    <row r="20" s="57" customFormat="1" customHeight="1" spans="1:10">
      <c r="A20" s="72"/>
      <c r="B20" s="73" t="s">
        <v>28</v>
      </c>
      <c r="C20" s="74">
        <f>SUM(C18)</f>
        <v>0</v>
      </c>
      <c r="D20" s="74">
        <f t="shared" ref="D20:E20" si="7">SUM(D18)</f>
        <v>0</v>
      </c>
      <c r="E20" s="74">
        <f t="shared" si="7"/>
        <v>0</v>
      </c>
      <c r="F20" s="74">
        <f>SUM(F18:F19)</f>
        <v>0</v>
      </c>
      <c r="G20" s="74">
        <f t="shared" ref="G20:H20" si="8">SUM(G18:G19)</f>
        <v>0</v>
      </c>
      <c r="H20" s="74">
        <f t="shared" si="8"/>
        <v>0</v>
      </c>
      <c r="I20" s="72"/>
      <c r="J20" s="75"/>
    </row>
    <row r="21" customHeight="1" spans="1:10">
      <c r="A21" s="56">
        <v>6</v>
      </c>
      <c r="B21" s="68" t="s">
        <v>29</v>
      </c>
      <c r="C21" s="55">
        <v>0</v>
      </c>
      <c r="D21" s="69"/>
      <c r="E21" s="55">
        <f>C21*D21</f>
        <v>0</v>
      </c>
      <c r="F21" s="55">
        <v>0</v>
      </c>
      <c r="G21" s="55">
        <v>0</v>
      </c>
      <c r="H21" s="55">
        <f>F21+G21</f>
        <v>0</v>
      </c>
      <c r="I21" s="56"/>
      <c r="J21" s="70" t="s">
        <v>30</v>
      </c>
    </row>
    <row r="22" customHeight="1" spans="1:10">
      <c r="A22" s="56"/>
      <c r="B22" s="68"/>
      <c r="C22" s="55"/>
      <c r="D22" s="69"/>
      <c r="E22" s="55"/>
      <c r="F22" s="55">
        <v>0</v>
      </c>
      <c r="G22" s="55">
        <v>0</v>
      </c>
      <c r="H22" s="55">
        <f>F22+G22</f>
        <v>0</v>
      </c>
      <c r="I22" s="56"/>
      <c r="J22" s="83"/>
    </row>
    <row r="23" s="57" customFormat="1" customHeight="1" spans="1:10">
      <c r="A23" s="72"/>
      <c r="B23" s="73" t="s">
        <v>31</v>
      </c>
      <c r="C23" s="74">
        <f>SUM(C21)</f>
        <v>0</v>
      </c>
      <c r="D23" s="74">
        <f t="shared" ref="D23:H23" si="9">SUM(D21)</f>
        <v>0</v>
      </c>
      <c r="E23" s="74">
        <f t="shared" si="9"/>
        <v>0</v>
      </c>
      <c r="F23" s="74">
        <f t="shared" si="9"/>
        <v>0</v>
      </c>
      <c r="G23" s="74">
        <f t="shared" si="9"/>
        <v>0</v>
      </c>
      <c r="H23" s="74">
        <f t="shared" si="9"/>
        <v>0</v>
      </c>
      <c r="I23" s="72"/>
      <c r="J23" s="84"/>
    </row>
    <row r="24" customHeight="1" spans="1:10">
      <c r="A24" s="56">
        <v>7</v>
      </c>
      <c r="B24" s="68" t="s">
        <v>32</v>
      </c>
      <c r="C24" s="55">
        <v>0</v>
      </c>
      <c r="D24" s="69"/>
      <c r="E24" s="55">
        <f>C24*D24</f>
        <v>0</v>
      </c>
      <c r="F24" s="55">
        <v>0</v>
      </c>
      <c r="G24" s="55">
        <v>0</v>
      </c>
      <c r="H24" s="55">
        <f>F24+G24</f>
        <v>0</v>
      </c>
      <c r="I24" s="56"/>
      <c r="J24" s="88"/>
    </row>
    <row r="25" customHeight="1" spans="1:10">
      <c r="A25" s="56"/>
      <c r="B25" s="68"/>
      <c r="C25" s="55"/>
      <c r="D25" s="69"/>
      <c r="E25" s="55"/>
      <c r="F25" s="55">
        <v>0</v>
      </c>
      <c r="G25" s="55">
        <v>0</v>
      </c>
      <c r="H25" s="55">
        <f>F25+G25</f>
        <v>0</v>
      </c>
      <c r="I25" s="56"/>
      <c r="J25" s="89"/>
    </row>
    <row r="26" s="57" customFormat="1" customHeight="1" spans="1:10">
      <c r="A26" s="72"/>
      <c r="B26" s="73" t="s">
        <v>33</v>
      </c>
      <c r="C26" s="74">
        <f>SUM(C24)</f>
        <v>0</v>
      </c>
      <c r="D26" s="74">
        <f t="shared" ref="D26:H26" si="10">SUM(D24)</f>
        <v>0</v>
      </c>
      <c r="E26" s="74">
        <f t="shared" si="10"/>
        <v>0</v>
      </c>
      <c r="F26" s="74">
        <f t="shared" si="10"/>
        <v>0</v>
      </c>
      <c r="G26" s="74">
        <f t="shared" si="10"/>
        <v>0</v>
      </c>
      <c r="H26" s="74">
        <f t="shared" si="10"/>
        <v>0</v>
      </c>
      <c r="I26" s="72"/>
      <c r="J26" s="90"/>
    </row>
    <row r="27" customHeight="1" spans="1:10">
      <c r="A27" s="56">
        <v>8</v>
      </c>
      <c r="B27" s="68" t="s">
        <v>34</v>
      </c>
      <c r="C27" s="55">
        <v>0</v>
      </c>
      <c r="D27" s="69"/>
      <c r="E27" s="55">
        <f t="shared" ref="E26:E34" si="11">C27*D27</f>
        <v>0</v>
      </c>
      <c r="F27" s="55">
        <v>0</v>
      </c>
      <c r="G27" s="55">
        <v>0</v>
      </c>
      <c r="H27" s="55">
        <f t="shared" ref="H26:H35" si="12">F27+G27</f>
        <v>0</v>
      </c>
      <c r="I27" s="56"/>
      <c r="J27" s="82" t="s">
        <v>35</v>
      </c>
    </row>
    <row r="28" customHeight="1" spans="1:10">
      <c r="A28" s="56"/>
      <c r="B28" s="68"/>
      <c r="C28" s="55"/>
      <c r="D28" s="69"/>
      <c r="E28" s="55"/>
      <c r="F28" s="55">
        <v>0</v>
      </c>
      <c r="G28" s="55">
        <v>0</v>
      </c>
      <c r="H28" s="55">
        <f t="shared" si="12"/>
        <v>0</v>
      </c>
      <c r="I28" s="56"/>
      <c r="J28" s="83"/>
    </row>
    <row r="29" s="57" customFormat="1" customHeight="1" spans="1:10">
      <c r="A29" s="72"/>
      <c r="B29" s="73" t="s">
        <v>36</v>
      </c>
      <c r="C29" s="74">
        <f>SUM(C27)</f>
        <v>0</v>
      </c>
      <c r="D29" s="74">
        <f t="shared" ref="D29:H29" si="13">SUM(D27)</f>
        <v>0</v>
      </c>
      <c r="E29" s="74">
        <f t="shared" si="13"/>
        <v>0</v>
      </c>
      <c r="F29" s="74">
        <f t="shared" si="13"/>
        <v>0</v>
      </c>
      <c r="G29" s="74">
        <f t="shared" si="13"/>
        <v>0</v>
      </c>
      <c r="H29" s="74">
        <f t="shared" si="13"/>
        <v>0</v>
      </c>
      <c r="I29" s="72"/>
      <c r="J29" s="84"/>
    </row>
    <row r="30" customHeight="1" spans="1:10">
      <c r="A30" s="56">
        <v>9</v>
      </c>
      <c r="B30" s="68" t="s">
        <v>37</v>
      </c>
      <c r="C30" s="55">
        <v>0</v>
      </c>
      <c r="D30" s="69"/>
      <c r="E30" s="55">
        <f t="shared" si="11"/>
        <v>0</v>
      </c>
      <c r="F30" s="55">
        <v>0</v>
      </c>
      <c r="G30" s="55">
        <v>0</v>
      </c>
      <c r="H30" s="55">
        <f t="shared" si="12"/>
        <v>0</v>
      </c>
      <c r="I30" s="56"/>
      <c r="J30" s="70" t="s">
        <v>38</v>
      </c>
    </row>
    <row r="31" customHeight="1" spans="1:10">
      <c r="A31" s="56"/>
      <c r="B31" s="68"/>
      <c r="C31" s="55"/>
      <c r="D31" s="69"/>
      <c r="E31" s="55"/>
      <c r="F31" s="55">
        <v>0</v>
      </c>
      <c r="G31" s="55">
        <v>0</v>
      </c>
      <c r="H31" s="55">
        <f t="shared" si="12"/>
        <v>0</v>
      </c>
      <c r="I31" s="56"/>
      <c r="J31" s="71"/>
    </row>
    <row r="32" customHeight="1" spans="1:10">
      <c r="A32" s="56"/>
      <c r="B32" s="68"/>
      <c r="C32" s="55"/>
      <c r="D32" s="69"/>
      <c r="E32" s="55"/>
      <c r="F32" s="55">
        <v>0</v>
      </c>
      <c r="G32" s="55">
        <v>0</v>
      </c>
      <c r="H32" s="55">
        <f t="shared" si="12"/>
        <v>0</v>
      </c>
      <c r="I32" s="56"/>
      <c r="J32" s="71"/>
    </row>
    <row r="33" s="57" customFormat="1" customHeight="1" spans="1:10">
      <c r="A33" s="72"/>
      <c r="B33" s="73" t="s">
        <v>39</v>
      </c>
      <c r="C33" s="74">
        <f>SUM(C30)</f>
        <v>0</v>
      </c>
      <c r="D33" s="74">
        <f t="shared" ref="D33:H33" si="14">SUM(D30)</f>
        <v>0</v>
      </c>
      <c r="E33" s="74">
        <f t="shared" si="14"/>
        <v>0</v>
      </c>
      <c r="F33" s="74">
        <f t="shared" si="14"/>
        <v>0</v>
      </c>
      <c r="G33" s="74">
        <f t="shared" si="14"/>
        <v>0</v>
      </c>
      <c r="H33" s="74">
        <f t="shared" si="14"/>
        <v>0</v>
      </c>
      <c r="I33" s="72"/>
      <c r="J33" s="75"/>
    </row>
    <row r="34" customHeight="1" spans="1:10">
      <c r="A34" s="76">
        <v>10</v>
      </c>
      <c r="B34" s="68" t="s">
        <v>40</v>
      </c>
      <c r="C34" s="55">
        <v>0</v>
      </c>
      <c r="D34" s="69"/>
      <c r="E34" s="55">
        <f t="shared" si="11"/>
        <v>0</v>
      </c>
      <c r="F34" s="55">
        <v>0</v>
      </c>
      <c r="G34" s="55">
        <v>0</v>
      </c>
      <c r="H34" s="55">
        <f>F34+G34</f>
        <v>0</v>
      </c>
      <c r="I34" s="56"/>
      <c r="J34" s="88"/>
    </row>
    <row r="35" customHeight="1" spans="1:10">
      <c r="A35" s="85"/>
      <c r="B35" s="68"/>
      <c r="C35" s="55"/>
      <c r="D35" s="69"/>
      <c r="E35" s="55"/>
      <c r="F35" s="55">
        <v>0</v>
      </c>
      <c r="G35" s="55">
        <v>0</v>
      </c>
      <c r="H35" s="55">
        <f>F35+G35</f>
        <v>0</v>
      </c>
      <c r="I35" s="56"/>
      <c r="J35" s="89"/>
    </row>
    <row r="36" s="57" customFormat="1" customHeight="1" spans="1:10">
      <c r="A36" s="72"/>
      <c r="B36" s="73" t="s">
        <v>41</v>
      </c>
      <c r="C36" s="74">
        <f>SUM(C34)</f>
        <v>0</v>
      </c>
      <c r="D36" s="74">
        <f t="shared" ref="D36:H36" si="15">SUM(D34)</f>
        <v>0</v>
      </c>
      <c r="E36" s="74">
        <f t="shared" si="15"/>
        <v>0</v>
      </c>
      <c r="F36" s="74">
        <f t="shared" si="15"/>
        <v>0</v>
      </c>
      <c r="G36" s="74">
        <f t="shared" si="15"/>
        <v>0</v>
      </c>
      <c r="H36" s="74">
        <f t="shared" si="15"/>
        <v>0</v>
      </c>
      <c r="I36" s="72"/>
      <c r="J36" s="90"/>
    </row>
    <row r="37" customHeight="1" spans="1:10">
      <c r="A37" s="72"/>
      <c r="B37" s="73" t="s">
        <v>42</v>
      </c>
      <c r="C37" s="74">
        <f>SUM(C36,C33,C29,C26,C23,C20,C17,C14,C11,C8)</f>
        <v>0</v>
      </c>
      <c r="D37" s="74">
        <f t="shared" ref="D37:H37" si="16">SUM(D36,D33,D29,D26,D23,D20,D17,D14,D11,D8)</f>
        <v>0</v>
      </c>
      <c r="E37" s="74">
        <f t="shared" si="16"/>
        <v>0</v>
      </c>
      <c r="F37" s="74">
        <f t="shared" si="16"/>
        <v>0</v>
      </c>
      <c r="G37" s="74">
        <f t="shared" si="16"/>
        <v>0</v>
      </c>
      <c r="H37" s="74">
        <f t="shared" si="16"/>
        <v>0</v>
      </c>
      <c r="I37" s="72"/>
      <c r="J37" s="91"/>
    </row>
    <row r="41" customHeight="1" spans="1:10">
      <c r="A41" s="92" t="s">
        <v>43</v>
      </c>
      <c r="B41" s="93"/>
      <c r="C41" s="94" t="s">
        <v>44</v>
      </c>
      <c r="D41" s="94"/>
      <c r="E41" s="94" t="s">
        <v>45</v>
      </c>
      <c r="F41" s="94"/>
      <c r="G41" s="94" t="s">
        <v>46</v>
      </c>
      <c r="H41" s="94"/>
      <c r="I41" s="95" t="s">
        <v>47</v>
      </c>
    </row>
    <row r="42" customHeight="1" spans="1:10">
      <c r="A42" s="96">
        <f>E37</f>
        <v>0</v>
      </c>
      <c r="B42" s="97"/>
      <c r="C42" s="97">
        <f>H37</f>
        <v>0</v>
      </c>
      <c r="D42" s="97"/>
      <c r="E42" s="97">
        <f>F37</f>
        <v>0</v>
      </c>
      <c r="F42" s="97"/>
      <c r="G42" s="97">
        <f>G37</f>
        <v>0</v>
      </c>
      <c r="H42" s="97"/>
      <c r="I42" s="98">
        <f>A42-C42</f>
        <v>0</v>
      </c>
    </row>
  </sheetData>
  <mergeCells count="75">
    <mergeCell ref="C2:H2"/>
    <mergeCell ref="I3:J3"/>
    <mergeCell ref="C4:E4"/>
    <mergeCell ref="F4:I4"/>
    <mergeCell ref="A41:B41"/>
    <mergeCell ref="C41:D41"/>
    <mergeCell ref="E41:F41"/>
    <mergeCell ref="G41:H41"/>
    <mergeCell ref="A42:B42"/>
    <mergeCell ref="C42:D42"/>
    <mergeCell ref="E42:F42"/>
    <mergeCell ref="G42:H42"/>
    <mergeCell ref="A4:A5"/>
    <mergeCell ref="A6:A7"/>
    <mergeCell ref="A9:A10"/>
    <mergeCell ref="A12:A13"/>
    <mergeCell ref="A15:A16"/>
    <mergeCell ref="A18:A19"/>
    <mergeCell ref="A21:A22"/>
    <mergeCell ref="A24:A25"/>
    <mergeCell ref="A27:A28"/>
    <mergeCell ref="A30:A32"/>
    <mergeCell ref="A34:A35"/>
    <mergeCell ref="B4:B5"/>
    <mergeCell ref="B6:B7"/>
    <mergeCell ref="B9:B10"/>
    <mergeCell ref="B12:B13"/>
    <mergeCell ref="B15:B16"/>
    <mergeCell ref="B18:B19"/>
    <mergeCell ref="B21:B22"/>
    <mergeCell ref="B24:B25"/>
    <mergeCell ref="B27:B28"/>
    <mergeCell ref="B30:B32"/>
    <mergeCell ref="B34:B35"/>
    <mergeCell ref="C6:C7"/>
    <mergeCell ref="C9:C10"/>
    <mergeCell ref="C12:C13"/>
    <mergeCell ref="C15:C16"/>
    <mergeCell ref="C18:C19"/>
    <mergeCell ref="C21:C22"/>
    <mergeCell ref="C24:C25"/>
    <mergeCell ref="C27:C28"/>
    <mergeCell ref="C30:C32"/>
    <mergeCell ref="C34:C35"/>
    <mergeCell ref="D6:D7"/>
    <mergeCell ref="D9:D10"/>
    <mergeCell ref="D12:D13"/>
    <mergeCell ref="D15:D16"/>
    <mergeCell ref="D18:D19"/>
    <mergeCell ref="D21:D22"/>
    <mergeCell ref="D24:D25"/>
    <mergeCell ref="D27:D28"/>
    <mergeCell ref="D30:D32"/>
    <mergeCell ref="D34:D35"/>
    <mergeCell ref="E6:E7"/>
    <mergeCell ref="E9:E10"/>
    <mergeCell ref="E12:E13"/>
    <mergeCell ref="E15:E16"/>
    <mergeCell ref="E18:E19"/>
    <mergeCell ref="E21:E22"/>
    <mergeCell ref="E24:E25"/>
    <mergeCell ref="E27:E28"/>
    <mergeCell ref="E30:E32"/>
    <mergeCell ref="E34:E35"/>
    <mergeCell ref="J4:J5"/>
    <mergeCell ref="J6:J8"/>
    <mergeCell ref="J9:J11"/>
    <mergeCell ref="J12:J14"/>
    <mergeCell ref="J15:J17"/>
    <mergeCell ref="J18:J20"/>
    <mergeCell ref="J21:J23"/>
    <mergeCell ref="J24:J26"/>
    <mergeCell ref="J27:J29"/>
    <mergeCell ref="J30:J33"/>
    <mergeCell ref="J34:J3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tabSelected="1" zoomScale="111" zoomScaleNormal="111" topLeftCell="A9" workbookViewId="0">
      <selection activeCell="H51" sqref="H51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9.3888888888889" style="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39"/>
    </row>
    <row r="5" ht="17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1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3">
        <v>45996</v>
      </c>
      <c r="K9" s="12"/>
    </row>
    <row r="10" ht="18.75" customHeight="1" spans="2:11">
      <c r="B10" s="8"/>
      <c r="C10" s="9"/>
      <c r="D10" s="10" t="s">
        <v>56</v>
      </c>
      <c r="E10" s="10"/>
      <c r="F10" s="11" t="s">
        <v>57</v>
      </c>
      <c r="G10" s="11"/>
      <c r="H10" s="10" t="s">
        <v>1</v>
      </c>
      <c r="I10" s="9"/>
      <c r="J10" s="11" t="s">
        <v>58</v>
      </c>
      <c r="K10" s="12"/>
    </row>
    <row r="11" ht="18.75" customHeight="1" spans="2:11">
      <c r="B11" s="14"/>
      <c r="C11" s="15"/>
      <c r="D11" s="15"/>
      <c r="E11" s="15"/>
      <c r="F11" s="15"/>
      <c r="G11" s="15"/>
      <c r="H11" s="15"/>
      <c r="I11" s="15"/>
      <c r="J11" s="15"/>
      <c r="K11" s="42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43"/>
    </row>
    <row r="13" spans="2:11">
      <c r="B13" s="17" t="s">
        <v>2</v>
      </c>
      <c r="C13" s="18"/>
      <c r="D13" s="17" t="s">
        <v>59</v>
      </c>
      <c r="E13" s="17" t="s">
        <v>60</v>
      </c>
      <c r="F13" s="18"/>
      <c r="G13" s="19" t="s">
        <v>61</v>
      </c>
      <c r="H13" s="18" t="s">
        <v>62</v>
      </c>
      <c r="I13" s="17" t="s">
        <v>63</v>
      </c>
      <c r="J13" s="18"/>
      <c r="K13" s="19" t="s">
        <v>64</v>
      </c>
    </row>
    <row r="14" ht="18" customHeight="1" spans="2:11">
      <c r="B14" s="20">
        <v>1</v>
      </c>
      <c r="C14" s="21"/>
      <c r="D14" s="22" t="s">
        <v>65</v>
      </c>
      <c r="E14" s="20" t="s">
        <v>66</v>
      </c>
      <c r="F14" s="21"/>
      <c r="G14" s="24">
        <v>604.88</v>
      </c>
      <c r="H14" s="24">
        <v>604.88</v>
      </c>
      <c r="I14" s="25">
        <v>0</v>
      </c>
      <c r="J14" s="26"/>
      <c r="K14" s="23" t="s">
        <v>67</v>
      </c>
    </row>
    <row r="15" ht="18" customHeight="1" spans="2:11">
      <c r="B15" s="20">
        <v>2</v>
      </c>
      <c r="C15" s="21"/>
      <c r="D15" s="28"/>
      <c r="E15" s="20"/>
      <c r="F15" s="21"/>
      <c r="G15" s="44">
        <v>30.1</v>
      </c>
      <c r="H15" s="24"/>
      <c r="I15" s="25"/>
      <c r="J15" s="26"/>
      <c r="K15" s="23"/>
    </row>
    <row r="16" ht="18" customHeight="1" spans="2:11">
      <c r="B16" s="20"/>
      <c r="C16" s="21"/>
      <c r="D16" s="28"/>
      <c r="E16" s="20"/>
      <c r="F16" s="21"/>
      <c r="G16" s="44">
        <v>20.3</v>
      </c>
      <c r="H16" s="24"/>
      <c r="I16" s="25"/>
      <c r="J16" s="26"/>
      <c r="K16" s="23"/>
    </row>
    <row r="17" s="37" customFormat="1" ht="18" customHeight="1" spans="2:11">
      <c r="B17" s="45">
        <v>7</v>
      </c>
      <c r="C17" s="46"/>
      <c r="D17" s="47"/>
      <c r="E17" s="48" t="s">
        <v>68</v>
      </c>
      <c r="F17" s="48"/>
      <c r="G17" s="44">
        <v>31.6</v>
      </c>
      <c r="H17" s="49"/>
      <c r="I17" s="50">
        <v>0</v>
      </c>
      <c r="J17" s="51"/>
      <c r="K17" s="52" t="s">
        <v>69</v>
      </c>
    </row>
    <row r="18" s="37" customFormat="1" ht="18" customHeight="1" spans="2:11">
      <c r="B18" s="45">
        <v>8</v>
      </c>
      <c r="C18" s="46"/>
      <c r="D18" s="47"/>
      <c r="E18" s="48" t="s">
        <v>70</v>
      </c>
      <c r="F18" s="48"/>
      <c r="G18" s="44">
        <v>32</v>
      </c>
      <c r="H18" s="53"/>
      <c r="I18" s="50">
        <v>0</v>
      </c>
      <c r="J18" s="51"/>
      <c r="K18" s="52" t="s">
        <v>71</v>
      </c>
    </row>
    <row r="19" s="37" customFormat="1" ht="18" customHeight="1" spans="2:11">
      <c r="B19" s="45">
        <v>9</v>
      </c>
      <c r="C19" s="46"/>
      <c r="D19" s="47"/>
      <c r="E19" s="48" t="s">
        <v>72</v>
      </c>
      <c r="F19" s="48"/>
      <c r="G19" s="44">
        <v>46.22</v>
      </c>
      <c r="H19" s="53"/>
      <c r="I19" s="50">
        <v>0</v>
      </c>
      <c r="J19" s="51"/>
      <c r="K19" s="52" t="s">
        <v>73</v>
      </c>
    </row>
    <row r="20" s="37" customFormat="1" ht="18" customHeight="1" spans="2:11">
      <c r="B20" s="45">
        <v>10</v>
      </c>
      <c r="C20" s="46"/>
      <c r="D20" s="47"/>
      <c r="E20" s="48" t="s">
        <v>74</v>
      </c>
      <c r="F20" s="48"/>
      <c r="G20" s="44">
        <v>50.7</v>
      </c>
      <c r="H20" s="53"/>
      <c r="I20" s="50">
        <v>0</v>
      </c>
      <c r="J20" s="51"/>
      <c r="K20" s="52" t="s">
        <v>75</v>
      </c>
    </row>
    <row r="21" s="37" customFormat="1" ht="18" customHeight="1" spans="2:11">
      <c r="B21" s="45">
        <v>11</v>
      </c>
      <c r="C21" s="46"/>
      <c r="D21" s="47"/>
      <c r="E21" s="48" t="s">
        <v>76</v>
      </c>
      <c r="F21" s="48"/>
      <c r="G21" s="44">
        <v>27.62</v>
      </c>
      <c r="H21" s="53"/>
      <c r="I21" s="50">
        <v>0</v>
      </c>
      <c r="J21" s="51"/>
      <c r="K21" s="52" t="s">
        <v>77</v>
      </c>
    </row>
    <row r="22" s="37" customFormat="1" ht="18" customHeight="1" spans="2:11">
      <c r="B22" s="45">
        <v>13</v>
      </c>
      <c r="C22" s="46"/>
      <c r="D22" s="47"/>
      <c r="E22" s="48" t="s">
        <v>78</v>
      </c>
      <c r="F22" s="48"/>
      <c r="G22" s="53"/>
      <c r="H22" s="53"/>
      <c r="I22" s="50">
        <v>0</v>
      </c>
      <c r="J22" s="51"/>
      <c r="K22" s="52" t="s">
        <v>79</v>
      </c>
    </row>
    <row r="23" s="37" customFormat="1" ht="18" customHeight="1" spans="2:11">
      <c r="B23" s="45">
        <v>14</v>
      </c>
      <c r="C23" s="46"/>
      <c r="D23" s="47"/>
      <c r="E23" s="48" t="s">
        <v>80</v>
      </c>
      <c r="F23" s="48"/>
      <c r="G23" s="53"/>
      <c r="H23" s="53"/>
      <c r="I23" s="50">
        <v>0</v>
      </c>
      <c r="J23" s="51"/>
      <c r="K23" s="52" t="s">
        <v>81</v>
      </c>
    </row>
    <row r="24" ht="18" customHeight="1" spans="2:11">
      <c r="B24" s="20">
        <v>6</v>
      </c>
      <c r="C24" s="21"/>
      <c r="D24" s="22" t="s">
        <v>40</v>
      </c>
      <c r="E24" s="23"/>
      <c r="F24" s="54"/>
      <c r="G24" s="24">
        <v>0</v>
      </c>
      <c r="H24" s="24">
        <v>0</v>
      </c>
      <c r="I24" s="50">
        <v>0</v>
      </c>
      <c r="J24" s="51"/>
      <c r="K24" s="54"/>
    </row>
    <row r="25" ht="18" customHeight="1" spans="2:11">
      <c r="B25" s="20">
        <v>7</v>
      </c>
      <c r="C25" s="21"/>
      <c r="D25" s="28"/>
      <c r="E25" s="23"/>
      <c r="F25" s="23"/>
      <c r="G25" s="24">
        <v>0</v>
      </c>
      <c r="H25" s="24">
        <v>0</v>
      </c>
      <c r="I25" s="50">
        <v>0</v>
      </c>
      <c r="J25" s="51"/>
      <c r="K25" s="23"/>
    </row>
    <row r="26" ht="18" customHeight="1" spans="2:11">
      <c r="B26" s="20">
        <v>8</v>
      </c>
      <c r="C26" s="21"/>
      <c r="D26" s="54"/>
      <c r="E26" s="23"/>
      <c r="F26" s="23"/>
      <c r="G26" s="24">
        <v>0</v>
      </c>
      <c r="H26" s="24">
        <v>0</v>
      </c>
      <c r="I26" s="50">
        <v>0</v>
      </c>
      <c r="J26" s="51"/>
      <c r="K26" s="23"/>
    </row>
    <row r="27" ht="18" customHeight="1" spans="2:11">
      <c r="B27" s="17" t="s">
        <v>42</v>
      </c>
      <c r="C27" s="30"/>
      <c r="D27" s="30"/>
      <c r="E27" s="30"/>
      <c r="F27" s="18"/>
      <c r="G27" s="31">
        <f>SUM(G14:G26)</f>
        <v>843.42</v>
      </c>
      <c r="H27" s="31">
        <f>SUM(H14:H26)</f>
        <v>604.88</v>
      </c>
      <c r="I27" s="32">
        <f>SUM(I14:J26)</f>
        <v>0</v>
      </c>
      <c r="J27" s="33"/>
      <c r="K27" s="19"/>
    </row>
    <row r="28" ht="18" customHeight="1" spans="2:11">
      <c r="B28" s="9"/>
      <c r="C28" s="9"/>
      <c r="D28" s="9"/>
      <c r="E28" s="9"/>
      <c r="F28" s="9"/>
      <c r="G28" s="9"/>
      <c r="H28" s="9"/>
      <c r="I28" s="9"/>
      <c r="J28" s="34"/>
      <c r="K28" s="43"/>
    </row>
    <row r="29" ht="18" customHeight="1" spans="2:11">
      <c r="B29" s="19" t="s">
        <v>62</v>
      </c>
      <c r="C29" s="19"/>
      <c r="D29" s="19"/>
      <c r="E29" s="19"/>
      <c r="F29" s="19"/>
      <c r="G29" s="19" t="s">
        <v>82</v>
      </c>
      <c r="H29" s="19"/>
      <c r="I29" s="19"/>
      <c r="J29" s="19"/>
      <c r="K29" s="19" t="s">
        <v>83</v>
      </c>
    </row>
    <row r="30" ht="18" customHeight="1" spans="2:11">
      <c r="B30" s="35">
        <f>H27</f>
        <v>604.88</v>
      </c>
      <c r="C30" s="35"/>
      <c r="D30" s="35"/>
      <c r="E30" s="35"/>
      <c r="F30" s="35"/>
      <c r="G30" s="35">
        <f>I27</f>
        <v>0</v>
      </c>
      <c r="H30" s="35"/>
      <c r="I30" s="35"/>
      <c r="J30" s="35"/>
      <c r="K30" s="36">
        <f>SUM(B30:J30)</f>
        <v>604.88</v>
      </c>
    </row>
    <row r="31" spans="2:11">
      <c r="B31" s="9"/>
      <c r="C31" s="9"/>
      <c r="D31" s="9"/>
      <c r="E31" s="9"/>
      <c r="F31" s="9"/>
      <c r="G31" s="9"/>
      <c r="H31" s="9"/>
      <c r="I31" s="9"/>
      <c r="J31" s="9"/>
      <c r="K31" s="43"/>
    </row>
    <row r="32" spans="2:11">
      <c r="B32" s="9" t="s">
        <v>84</v>
      </c>
      <c r="C32" s="9"/>
      <c r="D32" s="9"/>
      <c r="E32" s="9"/>
      <c r="F32" s="9" t="s">
        <v>85</v>
      </c>
      <c r="G32" s="9" t="s">
        <v>86</v>
      </c>
      <c r="H32" s="9"/>
      <c r="I32" s="9"/>
      <c r="J32" s="9" t="s">
        <v>87</v>
      </c>
      <c r="K32" s="43"/>
    </row>
    <row r="34" spans="7:10">
      <c r="G34" s="55">
        <v>115.85</v>
      </c>
      <c r="H34" s="55">
        <v>0</v>
      </c>
      <c r="I34" s="55">
        <f>G34+H34</f>
        <v>115.85</v>
      </c>
      <c r="J34" s="56" t="s">
        <v>88</v>
      </c>
    </row>
    <row r="35" spans="7:10">
      <c r="G35" s="55">
        <v>10</v>
      </c>
      <c r="H35" s="55">
        <v>0</v>
      </c>
      <c r="I35" s="55">
        <f>G35+H35</f>
        <v>10</v>
      </c>
      <c r="J35" s="56" t="s">
        <v>89</v>
      </c>
    </row>
  </sheetData>
  <mergeCells count="5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D14:D23"/>
    <mergeCell ref="D24:D26"/>
  </mergeCells>
  <pageMargins left="0.7" right="0.7" top="0.75" bottom="0.75" header="0.3" footer="0.3"/>
  <pageSetup paperSize="9" scale="87" fitToHeight="0" orientation="portrait" blackAndWhite="1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9"/>
  <sheetViews>
    <sheetView topLeftCell="A9" workbookViewId="0">
      <selection activeCell="I23" sqref="I23:J23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0.8888888888889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90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3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7" t="s">
        <v>2</v>
      </c>
      <c r="C13" s="18"/>
      <c r="D13" s="17" t="s">
        <v>59</v>
      </c>
      <c r="E13" s="17" t="s">
        <v>60</v>
      </c>
      <c r="F13" s="18"/>
      <c r="G13" s="19" t="s">
        <v>61</v>
      </c>
      <c r="H13" s="18" t="s">
        <v>62</v>
      </c>
      <c r="I13" s="17" t="s">
        <v>63</v>
      </c>
      <c r="J13" s="18"/>
      <c r="K13" s="19" t="s">
        <v>64</v>
      </c>
    </row>
    <row r="14" ht="18" customHeight="1" spans="2:16">
      <c r="B14" s="20">
        <v>1</v>
      </c>
      <c r="C14" s="21"/>
      <c r="D14" s="22" t="s">
        <v>91</v>
      </c>
      <c r="E14" s="23" t="s">
        <v>92</v>
      </c>
      <c r="F14" s="23"/>
      <c r="G14" s="24"/>
      <c r="H14" s="24"/>
      <c r="I14" s="25">
        <v>0</v>
      </c>
      <c r="J14" s="26"/>
      <c r="K14" s="27"/>
    </row>
    <row r="15" ht="18" customHeight="1" spans="2:16">
      <c r="B15" s="20">
        <v>2</v>
      </c>
      <c r="C15" s="21"/>
      <c r="D15" s="28"/>
      <c r="E15" s="23" t="s">
        <v>92</v>
      </c>
      <c r="F15" s="23"/>
      <c r="G15" s="24"/>
      <c r="H15" s="24"/>
      <c r="I15" s="25">
        <v>0</v>
      </c>
      <c r="J15" s="26"/>
      <c r="K15" s="27"/>
    </row>
    <row r="16" ht="18" customHeight="1" spans="2:16">
      <c r="B16" s="20">
        <v>3</v>
      </c>
      <c r="C16" s="21"/>
      <c r="D16" s="22" t="s">
        <v>40</v>
      </c>
      <c r="E16" s="23" t="s">
        <v>93</v>
      </c>
      <c r="F16" s="23"/>
      <c r="G16" s="24"/>
      <c r="H16" s="24"/>
      <c r="I16" s="25">
        <v>0</v>
      </c>
      <c r="J16" s="26"/>
      <c r="K16" s="27"/>
      <c r="P16" s="29"/>
    </row>
    <row r="17" ht="18" customHeight="1" spans="2:11">
      <c r="B17" s="20">
        <v>4</v>
      </c>
      <c r="C17" s="21"/>
      <c r="D17" s="28"/>
      <c r="E17" s="23" t="s">
        <v>93</v>
      </c>
      <c r="F17" s="23"/>
      <c r="G17" s="24"/>
      <c r="H17" s="24"/>
      <c r="I17" s="25">
        <v>0</v>
      </c>
      <c r="J17" s="26"/>
      <c r="K17" s="27"/>
    </row>
    <row r="18" ht="18" customHeight="1" spans="2:11">
      <c r="B18" s="20">
        <v>5</v>
      </c>
      <c r="C18" s="21"/>
      <c r="D18" s="28"/>
      <c r="E18" s="23" t="s">
        <v>93</v>
      </c>
      <c r="F18" s="23"/>
      <c r="G18" s="24"/>
      <c r="H18" s="24"/>
      <c r="I18" s="25">
        <v>0</v>
      </c>
      <c r="J18" s="26"/>
      <c r="K18" s="27"/>
    </row>
    <row r="19" ht="18" customHeight="1" spans="2:11">
      <c r="B19" s="20">
        <v>6</v>
      </c>
      <c r="C19" s="21"/>
      <c r="D19" s="28"/>
      <c r="E19" s="23" t="s">
        <v>93</v>
      </c>
      <c r="F19" s="23"/>
      <c r="G19" s="24"/>
      <c r="H19" s="24"/>
      <c r="I19" s="25">
        <v>0</v>
      </c>
      <c r="J19" s="26"/>
      <c r="K19" s="27"/>
    </row>
    <row r="20" ht="18" customHeight="1" spans="2:11">
      <c r="B20" s="20">
        <v>7</v>
      </c>
      <c r="C20" s="21"/>
      <c r="D20" s="28"/>
      <c r="E20" s="23" t="s">
        <v>93</v>
      </c>
      <c r="F20" s="23"/>
      <c r="G20" s="24"/>
      <c r="H20" s="24"/>
      <c r="I20" s="25">
        <v>0</v>
      </c>
      <c r="J20" s="26"/>
      <c r="K20" s="27"/>
    </row>
    <row r="21" ht="18" customHeight="1" spans="2:11">
      <c r="B21" s="20">
        <v>8</v>
      </c>
      <c r="C21" s="21"/>
      <c r="D21" s="28"/>
      <c r="E21" s="23" t="s">
        <v>93</v>
      </c>
      <c r="F21" s="23"/>
      <c r="G21" s="24"/>
      <c r="H21" s="24"/>
      <c r="I21" s="25">
        <v>0</v>
      </c>
      <c r="J21" s="26"/>
      <c r="K21" s="27"/>
    </row>
    <row r="22" ht="18" customHeight="1" spans="2:11">
      <c r="B22" s="20">
        <v>9</v>
      </c>
      <c r="C22" s="21"/>
      <c r="D22" s="28"/>
      <c r="E22" s="23" t="s">
        <v>93</v>
      </c>
      <c r="F22" s="23"/>
      <c r="G22" s="24"/>
      <c r="H22" s="24"/>
      <c r="I22" s="25">
        <v>0</v>
      </c>
      <c r="J22" s="26"/>
      <c r="K22" s="27"/>
    </row>
    <row r="23" ht="18" customHeight="1" spans="2:11">
      <c r="B23" s="20">
        <v>10</v>
      </c>
      <c r="C23" s="21"/>
      <c r="D23" s="28"/>
      <c r="E23" s="20" t="s">
        <v>93</v>
      </c>
      <c r="F23" s="21"/>
      <c r="G23" s="24"/>
      <c r="H23" s="24"/>
      <c r="I23" s="25"/>
      <c r="J23" s="26"/>
      <c r="K23" s="27"/>
    </row>
    <row r="24" ht="18" customHeight="1" spans="2:11">
      <c r="B24" s="17" t="s">
        <v>42</v>
      </c>
      <c r="C24" s="30"/>
      <c r="D24" s="30"/>
      <c r="E24" s="30"/>
      <c r="F24" s="18"/>
      <c r="G24" s="31">
        <f>SUM(G14:G23)</f>
        <v>0</v>
      </c>
      <c r="H24" s="31">
        <f>SUM(H14:H23)</f>
        <v>0</v>
      </c>
      <c r="I24" s="32">
        <f>SUM(I16:J23)</f>
        <v>0</v>
      </c>
      <c r="J24" s="33"/>
      <c r="K24" s="27"/>
    </row>
    <row r="25" ht="18" customHeight="1" spans="2:11">
      <c r="B25" s="9"/>
      <c r="C25" s="9"/>
      <c r="D25" s="9"/>
      <c r="E25" s="9"/>
      <c r="F25" s="9"/>
      <c r="G25" s="9"/>
      <c r="H25" s="9"/>
      <c r="I25" s="9"/>
      <c r="J25" s="34"/>
      <c r="K25" s="9"/>
    </row>
    <row r="26" spans="2:11">
      <c r="B26" s="19" t="s">
        <v>62</v>
      </c>
      <c r="C26" s="19"/>
      <c r="D26" s="19"/>
      <c r="E26" s="19"/>
      <c r="F26" s="19"/>
      <c r="G26" s="19" t="s">
        <v>82</v>
      </c>
      <c r="H26" s="19"/>
      <c r="I26" s="19"/>
      <c r="J26" s="19"/>
      <c r="K26" s="19" t="s">
        <v>83</v>
      </c>
    </row>
    <row r="27" spans="2:11">
      <c r="B27" s="35">
        <f>H24</f>
        <v>0</v>
      </c>
      <c r="C27" s="35"/>
      <c r="D27" s="35"/>
      <c r="E27" s="35"/>
      <c r="F27" s="35"/>
      <c r="G27" s="35">
        <f>I24</f>
        <v>0</v>
      </c>
      <c r="H27" s="35"/>
      <c r="I27" s="35"/>
      <c r="J27" s="35"/>
      <c r="K27" s="36">
        <f>SUM(B27:J27)</f>
        <v>0</v>
      </c>
    </row>
    <row r="28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>
      <c r="B29" s="9" t="s">
        <v>84</v>
      </c>
      <c r="C29" s="9"/>
      <c r="D29" s="9"/>
      <c r="E29" s="9"/>
      <c r="F29" s="9" t="s">
        <v>85</v>
      </c>
      <c r="G29" s="9" t="s">
        <v>86</v>
      </c>
      <c r="H29" s="9"/>
      <c r="I29" s="9"/>
      <c r="J29" s="9" t="s">
        <v>87</v>
      </c>
      <c r="K29" s="9"/>
    </row>
  </sheetData>
  <mergeCells count="4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15"/>
    <mergeCell ref="D16:D23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2014-04-16T16:52:00Z</dcterms:created>
  <cp:lastPrinted>2017-01-20T10:25:00Z</cp:lastPrinted>
  <dcterms:modified xsi:type="dcterms:W3CDTF">2025-12-29T11:08:50Z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B84F0A7966A14C3499CEDC8DAEDA35D0_13</vt:lpwstr>
  </property>
  <property fmtid="{D5CDD505-2E9C-101B-9397-08002B2CF9AE}" pid="3" name="KSOProductBuildVer">
    <vt:lpwstr>2052-12.1.0.23542</vt:lpwstr>
  </property>
</Properties>
</file>