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餐费" sheetId="1" r:id="rId1"/>
    <sheet name="打车费 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<sst xmlns="http://schemas.openxmlformats.org/spreadsheetml/2006/main" count="178" uniqueCount="68">
  <si>
    <t>【员工差旅报销单】</t>
  </si>
  <si>
    <t>姓名:</t>
  </si>
  <si>
    <t>于畅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</si>
  <si>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</si>
  <si>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</si>
  <si>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</si>
  <si>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</si>
  <si>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</si>
  <si>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</si>
  <si>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</si>
  <si>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2019.8.12-8.21</t>
  </si>
  <si>
    <t>报销日期:</t>
  </si>
  <si>
    <t>团号:</t>
  </si>
  <si>
    <t>HMZA-190817-QSK182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</si>
  <si>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</si>
  <si>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</si>
  <si>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</si>
  <si>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</si>
  <si>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</si>
  <si>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</si>
  <si>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</si>
  <si>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</si>
  <si>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</si>
  <si>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餐费</t>
  </si>
  <si>
    <t>8.13 于畅 姚艺婷 张羽 宋双双</t>
  </si>
  <si>
    <t>8.14 于畅 姚艺婷 张羽 杨岩</t>
  </si>
  <si>
    <t>8.15  于畅 姚艺婷 张羽</t>
  </si>
  <si>
    <t>8.17  于畅 张羽</t>
  </si>
  <si>
    <t>8.16  于畅 张羽</t>
  </si>
  <si>
    <t>8.21 于畅 姚艺婷</t>
  </si>
  <si>
    <t>8.12 姚艺婷、张羽、于畅、宋双双</t>
  </si>
  <si>
    <t>8.15 姚艺婷</t>
  </si>
  <si>
    <t>8.21 姚艺婷、张羽、于畅</t>
  </si>
  <si>
    <t>8.18\8.19 姚艺婷</t>
  </si>
  <si>
    <t>8.14 姚艺婷、张羽、于畅</t>
  </si>
  <si>
    <t>8.12张羽 于畅餐费</t>
  </si>
  <si>
    <t>8.21张羽 于畅 姚艺婷餐费</t>
  </si>
  <si>
    <t>8.19张羽 餐费</t>
  </si>
  <si>
    <t>8.21张羽 餐费</t>
  </si>
  <si>
    <t>8.15张羽 于畅餐费</t>
  </si>
  <si>
    <t>8.15张羽 于畅 姚艺婷餐费</t>
  </si>
  <si>
    <t>8.15张羽 于畅 姚艺婷 陈佳伟 杨岩餐费</t>
  </si>
  <si>
    <t>8.14张羽 杨岩餐费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</si>
  <si>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</si>
  <si>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</si>
  <si>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</si>
  <si>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</si>
  <si>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</si>
  <si>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</si>
  <si>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</si>
  <si>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</si>
  <si>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</si>
  <si>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</si>
  <si>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</si>
  <si>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</si>
  <si>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8.12-8.16、8.19-8.21</t>
  </si>
  <si>
    <t>8.17-8.18</t>
  </si>
  <si>
    <t>市内交通（打车）</t>
  </si>
  <si>
    <t>8.12家-机场</t>
  </si>
  <si>
    <t>8.12酒店-360</t>
  </si>
  <si>
    <t>8.15酒店-360</t>
  </si>
  <si>
    <t>8.15 360-酒店</t>
  </si>
  <si>
    <t>8.16 酒店-360</t>
  </si>
  <si>
    <t>8.17 凯宾斯基-雁栖酒店-观山邸</t>
  </si>
  <si>
    <t>8.18 国科大-凯宾斯基</t>
  </si>
  <si>
    <t>8.18凯宾斯基-国科大</t>
  </si>
  <si>
    <t>8.19 国科大-会展中心</t>
  </si>
  <si>
    <t>8.21机场-家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</si>
</sst>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178" formatCode="#,##0.00;[Red]#,##0.00"/>
    <numFmt numFmtId="179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6" fillId="4" borderId="15" applyNumberFormat="0" applyAlignment="0" applyProtection="0">
      <alignment vertical="center"/>
    </xf>
    <xf numFmtId="0" fontId="11" fillId="9" borderId="1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8" xfId="49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37" workbookViewId="0">
      <selection activeCell="M48" sqref="M48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1" width="27.25" style="1" customWidth="1"/>
    <col min="12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8.22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39" t="s">
        <v>13</v>
      </c>
      <c r="K8" s="40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8">
        <v>1</v>
      </c>
      <c r="C11" s="26"/>
      <c r="D11" s="51" t="s">
        <v>21</v>
      </c>
      <c r="E11" s="28" t="s">
        <v>22</v>
      </c>
      <c r="F11" s="26"/>
      <c r="G11" s="27">
        <v>0</v>
      </c>
      <c r="H11" s="27">
        <v>0</v>
      </c>
      <c r="I11" s="41">
        <v>0</v>
      </c>
      <c r="J11" s="42"/>
      <c r="K11" s="25"/>
    </row>
    <row r="12" s="1" customFormat="1" ht="18" customHeight="1" spans="2:11">
      <c r="B12" s="28">
        <v>2</v>
      </c>
      <c r="C12" s="26"/>
      <c r="D12" s="52"/>
      <c r="E12" s="25" t="s">
        <v>23</v>
      </c>
      <c r="F12" s="25"/>
      <c r="G12" s="27">
        <v>65</v>
      </c>
      <c r="H12" s="27">
        <v>0</v>
      </c>
      <c r="I12" s="41">
        <v>65</v>
      </c>
      <c r="J12" s="42"/>
      <c r="K12" s="43" t="s">
        <v>24</v>
      </c>
    </row>
    <row r="13" s="1" customFormat="1" ht="17" customHeight="1" spans="2:11">
      <c r="B13" s="28">
        <v>3</v>
      </c>
      <c r="C13" s="26"/>
      <c r="D13" s="52"/>
      <c r="E13" s="25" t="s">
        <v>23</v>
      </c>
      <c r="F13" s="25"/>
      <c r="G13" s="27">
        <v>66.9</v>
      </c>
      <c r="H13" s="27">
        <v>0</v>
      </c>
      <c r="I13" s="41">
        <v>66.9</v>
      </c>
      <c r="J13" s="42"/>
      <c r="K13" s="43" t="s">
        <v>25</v>
      </c>
    </row>
    <row r="14" s="1" customFormat="1" ht="18" customHeight="1" spans="2:11">
      <c r="B14" s="28">
        <v>4</v>
      </c>
      <c r="C14" s="26"/>
      <c r="D14" s="52"/>
      <c r="E14" s="25" t="s">
        <v>23</v>
      </c>
      <c r="F14" s="25"/>
      <c r="G14" s="27">
        <v>195.94</v>
      </c>
      <c r="H14" s="27">
        <v>195.94</v>
      </c>
      <c r="I14" s="41">
        <v>0</v>
      </c>
      <c r="J14" s="42"/>
      <c r="K14" s="43" t="s">
        <v>26</v>
      </c>
    </row>
    <row r="15" s="1" customFormat="1" ht="18" customHeight="1" spans="2:11">
      <c r="B15" s="28">
        <v>5</v>
      </c>
      <c r="C15" s="26"/>
      <c r="D15" s="52"/>
      <c r="E15" s="25" t="s">
        <v>23</v>
      </c>
      <c r="F15" s="25"/>
      <c r="G15" s="27">
        <v>91</v>
      </c>
      <c r="H15" s="27">
        <v>91</v>
      </c>
      <c r="I15" s="41">
        <v>0</v>
      </c>
      <c r="J15" s="42"/>
      <c r="K15" s="43" t="s">
        <v>27</v>
      </c>
    </row>
    <row r="16" s="1" customFormat="1" ht="18" customHeight="1" spans="2:11">
      <c r="B16" s="28">
        <v>6</v>
      </c>
      <c r="C16" s="26"/>
      <c r="D16" s="52"/>
      <c r="E16" s="25" t="s">
        <v>23</v>
      </c>
      <c r="F16" s="25"/>
      <c r="G16" s="27">
        <v>79.9</v>
      </c>
      <c r="H16" s="27">
        <v>0</v>
      </c>
      <c r="I16" s="41">
        <v>79.9</v>
      </c>
      <c r="J16" s="42"/>
      <c r="K16" s="43" t="s">
        <v>28</v>
      </c>
    </row>
    <row r="17" s="1" customFormat="1" ht="18" customHeight="1" spans="2:11">
      <c r="B17" s="28">
        <v>7</v>
      </c>
      <c r="C17" s="26"/>
      <c r="D17" s="52"/>
      <c r="E17" s="25" t="s">
        <v>23</v>
      </c>
      <c r="F17" s="25"/>
      <c r="G17" s="27">
        <v>203</v>
      </c>
      <c r="H17" s="27">
        <v>203</v>
      </c>
      <c r="I17" s="41">
        <v>0</v>
      </c>
      <c r="J17" s="42"/>
      <c r="K17" s="43" t="s">
        <v>29</v>
      </c>
    </row>
    <row r="18" s="1" customFormat="1" ht="18" customHeight="1" spans="2:11">
      <c r="B18" s="28">
        <v>8</v>
      </c>
      <c r="C18" s="26"/>
      <c r="D18" s="52"/>
      <c r="E18" s="25" t="s">
        <v>23</v>
      </c>
      <c r="F18" s="25"/>
      <c r="G18" s="27">
        <v>205.64</v>
      </c>
      <c r="H18" s="27">
        <f t="shared" ref="H18:H20" si="0">G18</f>
        <v>205.64</v>
      </c>
      <c r="I18" s="41">
        <v>0</v>
      </c>
      <c r="J18" s="42"/>
      <c r="K18" s="53" t="s">
        <v>30</v>
      </c>
    </row>
    <row r="19" s="1" customFormat="1" ht="18" customHeight="1" spans="2:11">
      <c r="B19" s="28">
        <v>9</v>
      </c>
      <c r="C19" s="26"/>
      <c r="D19" s="52"/>
      <c r="E19" s="25" t="s">
        <v>23</v>
      </c>
      <c r="F19" s="25"/>
      <c r="G19" s="27">
        <v>32</v>
      </c>
      <c r="H19" s="27">
        <f t="shared" si="0"/>
        <v>32</v>
      </c>
      <c r="I19" s="41">
        <v>0</v>
      </c>
      <c r="J19" s="42"/>
      <c r="K19" s="50" t="s">
        <v>31</v>
      </c>
    </row>
    <row r="20" s="1" customFormat="1" ht="18" customHeight="1" spans="2:11">
      <c r="B20" s="28">
        <v>10</v>
      </c>
      <c r="C20" s="26"/>
      <c r="D20" s="52"/>
      <c r="E20" s="25" t="s">
        <v>23</v>
      </c>
      <c r="F20" s="25"/>
      <c r="G20" s="27">
        <v>40.5</v>
      </c>
      <c r="H20" s="27">
        <f t="shared" si="0"/>
        <v>40.5</v>
      </c>
      <c r="I20" s="41">
        <v>0</v>
      </c>
      <c r="J20" s="42"/>
      <c r="K20" s="50" t="s">
        <v>32</v>
      </c>
    </row>
    <row r="21" s="1" customFormat="1" ht="18" customHeight="1" spans="2:11">
      <c r="B21" s="28">
        <v>11</v>
      </c>
      <c r="C21" s="26"/>
      <c r="D21" s="52"/>
      <c r="E21" s="25" t="s">
        <v>23</v>
      </c>
      <c r="F21" s="25"/>
      <c r="G21" s="27">
        <v>84</v>
      </c>
      <c r="H21" s="27">
        <v>0</v>
      </c>
      <c r="I21" s="41">
        <f>G21</f>
        <v>84</v>
      </c>
      <c r="J21" s="42"/>
      <c r="K21" s="50" t="s">
        <v>33</v>
      </c>
    </row>
    <row r="22" s="1" customFormat="1" ht="18" customHeight="1" spans="2:11">
      <c r="B22" s="28">
        <v>12</v>
      </c>
      <c r="C22" s="26"/>
      <c r="D22" s="52"/>
      <c r="E22" s="25" t="s">
        <v>23</v>
      </c>
      <c r="F22" s="25"/>
      <c r="G22" s="27">
        <v>128.7</v>
      </c>
      <c r="H22" s="27">
        <f>G22</f>
        <v>128.7</v>
      </c>
      <c r="I22" s="41">
        <v>0</v>
      </c>
      <c r="J22" s="42"/>
      <c r="K22" s="50" t="s">
        <v>34</v>
      </c>
    </row>
    <row r="23" s="1" customFormat="1" ht="18" customHeight="1" spans="2:11">
      <c r="B23" s="28"/>
      <c r="C23" s="26"/>
      <c r="D23" s="52"/>
      <c r="E23" s="25" t="s">
        <v>23</v>
      </c>
      <c r="F23" s="25"/>
      <c r="G23" s="27">
        <v>102</v>
      </c>
      <c r="H23" s="27">
        <v>102</v>
      </c>
      <c r="I23" s="41">
        <v>0</v>
      </c>
      <c r="J23" s="42"/>
      <c r="K23" s="43" t="s">
        <v>35</v>
      </c>
    </row>
    <row r="24" s="1" customFormat="1" ht="18" customHeight="1" spans="2:11">
      <c r="B24" s="28"/>
      <c r="C24" s="26"/>
      <c r="D24" s="52"/>
      <c r="E24" s="25" t="s">
        <v>23</v>
      </c>
      <c r="F24" s="25"/>
      <c r="G24" s="27">
        <v>111</v>
      </c>
      <c r="H24" s="27">
        <v>111</v>
      </c>
      <c r="I24" s="41">
        <v>0</v>
      </c>
      <c r="J24" s="42"/>
      <c r="K24" s="43" t="s">
        <v>36</v>
      </c>
    </row>
    <row r="25" s="1" customFormat="1" ht="18" customHeight="1" spans="2:11">
      <c r="B25" s="28"/>
      <c r="C25" s="26"/>
      <c r="D25" s="52"/>
      <c r="E25" s="25" t="s">
        <v>23</v>
      </c>
      <c r="F25" s="25"/>
      <c r="G25" s="27">
        <v>60</v>
      </c>
      <c r="H25" s="27">
        <v>0</v>
      </c>
      <c r="I25" s="41">
        <v>60</v>
      </c>
      <c r="J25" s="42"/>
      <c r="K25" s="43" t="s">
        <v>37</v>
      </c>
    </row>
    <row r="26" s="1" customFormat="1" ht="18" customHeight="1" spans="2:11">
      <c r="B26" s="28"/>
      <c r="C26" s="26"/>
      <c r="D26" s="52"/>
      <c r="E26" s="25" t="s">
        <v>23</v>
      </c>
      <c r="F26" s="25"/>
      <c r="G26" s="27">
        <v>49.9</v>
      </c>
      <c r="H26" s="27">
        <v>0</v>
      </c>
      <c r="I26" s="41">
        <v>49.9</v>
      </c>
      <c r="J26" s="42"/>
      <c r="K26" s="43" t="s">
        <v>38</v>
      </c>
    </row>
    <row r="27" s="1" customFormat="1" ht="18" customHeight="1" spans="2:11">
      <c r="B27" s="28"/>
      <c r="C27" s="26"/>
      <c r="D27" s="52"/>
      <c r="E27" s="25" t="s">
        <v>23</v>
      </c>
      <c r="F27" s="25"/>
      <c r="G27" s="27">
        <v>86</v>
      </c>
      <c r="H27" s="27">
        <v>86</v>
      </c>
      <c r="I27" s="41">
        <v>0</v>
      </c>
      <c r="J27" s="42"/>
      <c r="K27" s="43" t="s">
        <v>39</v>
      </c>
    </row>
    <row r="28" s="1" customFormat="1" ht="18" customHeight="1" spans="2:11">
      <c r="B28" s="28">
        <v>13</v>
      </c>
      <c r="C28" s="26"/>
      <c r="D28" s="52"/>
      <c r="E28" s="25" t="s">
        <v>23</v>
      </c>
      <c r="F28" s="25"/>
      <c r="G28" s="27">
        <v>62</v>
      </c>
      <c r="H28" s="27">
        <v>0</v>
      </c>
      <c r="I28" s="41">
        <v>62</v>
      </c>
      <c r="J28" s="42"/>
      <c r="K28" s="43" t="s">
        <v>40</v>
      </c>
    </row>
    <row r="29" s="1" customFormat="1" ht="18" customHeight="1" spans="2:11">
      <c r="B29" s="28">
        <v>14</v>
      </c>
      <c r="C29" s="26"/>
      <c r="D29" s="52"/>
      <c r="E29" s="25" t="s">
        <v>23</v>
      </c>
      <c r="F29" s="25"/>
      <c r="G29" s="27">
        <v>81.5</v>
      </c>
      <c r="H29" s="27">
        <v>0</v>
      </c>
      <c r="I29" s="41">
        <v>81.5</v>
      </c>
      <c r="J29" s="42"/>
      <c r="K29" s="50" t="s">
        <v>41</v>
      </c>
    </row>
    <row r="30" s="1" customFormat="1" ht="18" customHeight="1" spans="2:11">
      <c r="B30" s="28">
        <v>15</v>
      </c>
      <c r="C30" s="26"/>
      <c r="D30" s="52"/>
      <c r="E30" s="25" t="s">
        <v>23</v>
      </c>
      <c r="F30" s="25"/>
      <c r="G30" s="27">
        <v>37</v>
      </c>
      <c r="H30" s="27">
        <v>0</v>
      </c>
      <c r="I30" s="41">
        <v>37</v>
      </c>
      <c r="J30" s="42"/>
      <c r="K30" s="43" t="s">
        <v>39</v>
      </c>
    </row>
    <row r="31" s="1" customFormat="1" ht="17" customHeight="1" spans="2:11">
      <c r="B31" s="28">
        <v>16</v>
      </c>
      <c r="C31" s="26"/>
      <c r="D31" s="52"/>
      <c r="E31" s="25" t="s">
        <v>23</v>
      </c>
      <c r="F31" s="25"/>
      <c r="G31" s="27">
        <v>26.3</v>
      </c>
      <c r="H31" s="27">
        <v>0</v>
      </c>
      <c r="I31" s="41">
        <v>26.3</v>
      </c>
      <c r="J31" s="42"/>
      <c r="K31" s="43" t="s">
        <v>42</v>
      </c>
    </row>
    <row r="32" s="1" customFormat="1" ht="17" customHeight="1" spans="2:11">
      <c r="B32" s="28">
        <v>17</v>
      </c>
      <c r="C32" s="26"/>
      <c r="D32" s="52"/>
      <c r="E32" s="25"/>
      <c r="F32" s="25"/>
      <c r="G32" s="27"/>
      <c r="H32" s="27"/>
      <c r="I32" s="41"/>
      <c r="J32" s="42"/>
      <c r="K32" s="43"/>
    </row>
    <row r="33" s="1" customFormat="1" ht="20.1" customHeight="1" spans="2:11">
      <c r="B33" s="20" t="s">
        <v>43</v>
      </c>
      <c r="C33" s="29"/>
      <c r="D33" s="29"/>
      <c r="E33" s="29"/>
      <c r="F33" s="21"/>
      <c r="G33" s="30">
        <f>SUM(G11:G32)</f>
        <v>1808.28</v>
      </c>
      <c r="H33" s="30">
        <f>SUM(H11:H32)</f>
        <v>1195.78</v>
      </c>
      <c r="I33" s="44">
        <f>SUM(I11:J32)</f>
        <v>612.5</v>
      </c>
      <c r="J33" s="45"/>
      <c r="K33" s="46"/>
    </row>
    <row r="34" s="1" customFormat="1" ht="20.1" customHeight="1" spans="2:11">
      <c r="B34" s="17"/>
      <c r="C34" s="17"/>
      <c r="D34" s="17"/>
      <c r="E34" s="17"/>
      <c r="F34" s="17"/>
      <c r="G34" s="17"/>
      <c r="H34" s="17"/>
      <c r="I34" s="17"/>
      <c r="J34" s="47"/>
      <c r="K34" s="17"/>
    </row>
    <row r="35" s="1" customFormat="1" ht="14.25" spans="2:11">
      <c r="B35" s="22" t="s">
        <v>18</v>
      </c>
      <c r="C35" s="22"/>
      <c r="D35" s="22"/>
      <c r="E35" s="22"/>
      <c r="F35" s="22"/>
      <c r="G35" s="22" t="s">
        <v>44</v>
      </c>
      <c r="H35" s="22"/>
      <c r="I35" s="22"/>
      <c r="J35" s="22"/>
      <c r="K35" s="22" t="s">
        <v>45</v>
      </c>
    </row>
    <row r="36" s="1" customFormat="1" ht="15" customHeight="1" spans="2:11">
      <c r="B36" s="31">
        <f>H33</f>
        <v>1195.78</v>
      </c>
      <c r="C36" s="31"/>
      <c r="D36" s="31"/>
      <c r="E36" s="31"/>
      <c r="F36" s="31"/>
      <c r="G36" s="31">
        <f>I33</f>
        <v>612.5</v>
      </c>
      <c r="H36" s="31"/>
      <c r="I36" s="31"/>
      <c r="J36" s="31"/>
      <c r="K36" s="48">
        <f>SUM(B36:J36)</f>
        <v>1808.28</v>
      </c>
    </row>
    <row r="37" s="1" customFormat="1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="1" customFormat="1" ht="20.1" customHeight="1" spans="2:11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  <row r="39" s="1" customFormat="1" ht="6" customHeight="1"/>
    <row r="40" s="1" customFormat="1" ht="5" hidden="1" customHeight="1"/>
    <row r="41" s="1" customFormat="1" ht="16" customHeight="1" spans="1:11">
      <c r="A41" s="3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3" s="1" customFormat="1" ht="21" customHeight="1" spans="2:11">
      <c r="B43" s="5"/>
      <c r="C43" s="6"/>
      <c r="D43" s="7" t="s">
        <v>1</v>
      </c>
      <c r="E43" s="7"/>
      <c r="F43" s="8" t="s">
        <v>2</v>
      </c>
      <c r="G43" s="8"/>
      <c r="H43" s="7" t="s">
        <v>3</v>
      </c>
      <c r="I43" s="6"/>
      <c r="J43" s="8" t="s">
        <v>4</v>
      </c>
      <c r="K43" s="35"/>
    </row>
    <row r="44" s="1" customFormat="1" ht="13" customHeight="1" spans="2:11">
      <c r="B44" s="9"/>
      <c r="C44" s="10"/>
      <c r="D44" s="11" t="s">
        <v>5</v>
      </c>
      <c r="E44" s="11"/>
      <c r="F44" s="12" t="s">
        <v>6</v>
      </c>
      <c r="G44" s="12"/>
      <c r="H44" s="11" t="s">
        <v>7</v>
      </c>
      <c r="I44" s="10"/>
      <c r="J44" s="12" t="s">
        <v>8</v>
      </c>
      <c r="K44" s="36"/>
    </row>
    <row r="45" s="1" customFormat="1" ht="12" customHeight="1" spans="2:11">
      <c r="B45" s="9"/>
      <c r="C45" s="10"/>
      <c r="D45" s="11" t="s">
        <v>9</v>
      </c>
      <c r="E45" s="11"/>
      <c r="F45" s="12" t="s">
        <v>10</v>
      </c>
      <c r="G45" s="12"/>
      <c r="H45" s="11" t="s">
        <v>11</v>
      </c>
      <c r="I45" s="37"/>
      <c r="J45" s="12">
        <v>8.22</v>
      </c>
      <c r="K45" s="36"/>
    </row>
    <row r="46" s="1" customFormat="1" ht="14" customHeight="1" spans="2:11">
      <c r="B46" s="13"/>
      <c r="C46" s="14"/>
      <c r="D46" s="15"/>
      <c r="E46" s="15"/>
      <c r="F46" s="16"/>
      <c r="G46" s="16"/>
      <c r="H46" s="15" t="s">
        <v>12</v>
      </c>
      <c r="I46" s="38"/>
      <c r="J46" s="39" t="s">
        <v>13</v>
      </c>
      <c r="K46" s="40"/>
    </row>
    <row r="48" s="1" customFormat="1" ht="15" customHeight="1" spans="2:11">
      <c r="B48" s="25"/>
      <c r="C48" s="25"/>
      <c r="D48" s="32" t="s">
        <v>51</v>
      </c>
      <c r="E48" s="25" t="s">
        <v>52</v>
      </c>
      <c r="F48" s="25"/>
      <c r="G48" s="27" t="s">
        <v>53</v>
      </c>
      <c r="H48" s="27" t="s">
        <v>54</v>
      </c>
      <c r="I48" s="27" t="s">
        <v>43</v>
      </c>
      <c r="J48" s="27"/>
      <c r="K48" s="49" t="s">
        <v>20</v>
      </c>
    </row>
    <row r="49" s="1" customFormat="1" ht="16" customHeight="1" spans="2:11">
      <c r="B49" s="25">
        <v>1</v>
      </c>
      <c r="C49" s="25"/>
      <c r="D49" s="33" t="s">
        <v>6</v>
      </c>
      <c r="E49" s="25" t="s">
        <v>55</v>
      </c>
      <c r="F49" s="25"/>
      <c r="G49" s="27">
        <v>100</v>
      </c>
      <c r="H49" s="27">
        <v>8</v>
      </c>
      <c r="I49" s="41">
        <f>G49*H49</f>
        <v>800</v>
      </c>
      <c r="J49" s="42"/>
      <c r="K49" s="50"/>
    </row>
    <row r="50" s="1" customFormat="1" ht="16" customHeight="1" spans="2:11">
      <c r="B50" s="25">
        <v>2</v>
      </c>
      <c r="C50" s="25"/>
      <c r="D50" s="33" t="s">
        <v>6</v>
      </c>
      <c r="E50" s="25" t="s">
        <v>56</v>
      </c>
      <c r="F50" s="25"/>
      <c r="G50" s="27">
        <v>200</v>
      </c>
      <c r="H50" s="27">
        <v>2</v>
      </c>
      <c r="I50" s="41">
        <f>G50*H50</f>
        <v>400</v>
      </c>
      <c r="J50" s="42"/>
      <c r="K50" s="50"/>
    </row>
    <row r="51" s="1" customFormat="1" ht="20.1" customHeight="1" spans="2:11">
      <c r="B51" s="20" t="s">
        <v>43</v>
      </c>
      <c r="C51" s="29"/>
      <c r="D51" s="29"/>
      <c r="E51" s="29"/>
      <c r="F51" s="21"/>
      <c r="G51" s="30"/>
      <c r="H51" s="30">
        <f>SUM(H34:H50)</f>
        <v>10</v>
      </c>
      <c r="I51" s="44">
        <f>SUM(I49:J50)</f>
        <v>1200</v>
      </c>
      <c r="J51" s="45"/>
      <c r="K51" s="46"/>
    </row>
    <row r="52" s="1" customFormat="1" ht="20.1" customHeight="1" spans="2:11">
      <c r="B52" s="17" t="s">
        <v>46</v>
      </c>
      <c r="C52" s="17"/>
      <c r="D52" s="17"/>
      <c r="E52" s="17"/>
      <c r="F52" s="17" t="s">
        <v>47</v>
      </c>
      <c r="G52" s="17" t="s">
        <v>48</v>
      </c>
      <c r="H52" s="17"/>
      <c r="I52" s="17"/>
      <c r="J52" s="17" t="s">
        <v>49</v>
      </c>
      <c r="K52" s="17"/>
    </row>
  </sheetData>
  <mergeCells count="9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M27" sqref="M27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1" width="23.25" style="1" customWidth="1"/>
    <col min="12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8.22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39" t="s">
        <v>13</v>
      </c>
      <c r="K8" s="40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3">
        <v>1</v>
      </c>
      <c r="C11" s="24"/>
      <c r="D11" s="25"/>
      <c r="E11" s="26" t="s">
        <v>57</v>
      </c>
      <c r="F11" s="25"/>
      <c r="G11" s="27">
        <v>171.2</v>
      </c>
      <c r="H11" s="27">
        <v>171.2</v>
      </c>
      <c r="I11" s="41">
        <v>0</v>
      </c>
      <c r="J11" s="42"/>
      <c r="K11" s="25" t="s">
        <v>58</v>
      </c>
    </row>
    <row r="12" s="1" customFormat="1" ht="18" customHeight="1" spans="2:11">
      <c r="B12" s="23">
        <v>2</v>
      </c>
      <c r="C12" s="24"/>
      <c r="D12" s="25"/>
      <c r="E12" s="26" t="s">
        <v>57</v>
      </c>
      <c r="F12" s="25"/>
      <c r="G12" s="27">
        <v>19</v>
      </c>
      <c r="H12" s="27">
        <v>19</v>
      </c>
      <c r="I12" s="41">
        <v>0</v>
      </c>
      <c r="J12" s="42"/>
      <c r="K12" s="25" t="s">
        <v>59</v>
      </c>
    </row>
    <row r="13" s="1" customFormat="1" ht="18" customHeight="1" spans="2:11">
      <c r="B13" s="23">
        <v>3</v>
      </c>
      <c r="C13" s="24"/>
      <c r="D13" s="25"/>
      <c r="E13" s="26" t="s">
        <v>57</v>
      </c>
      <c r="F13" s="25"/>
      <c r="G13" s="27">
        <v>18</v>
      </c>
      <c r="H13" s="27">
        <v>18</v>
      </c>
      <c r="I13" s="41">
        <v>0</v>
      </c>
      <c r="J13" s="42"/>
      <c r="K13" s="25" t="s">
        <v>60</v>
      </c>
    </row>
    <row r="14" s="1" customFormat="1" ht="18" customHeight="1" spans="2:11">
      <c r="B14" s="23">
        <v>4</v>
      </c>
      <c r="C14" s="24"/>
      <c r="D14" s="25"/>
      <c r="E14" s="26" t="s">
        <v>57</v>
      </c>
      <c r="F14" s="25"/>
      <c r="G14" s="27">
        <v>22</v>
      </c>
      <c r="H14" s="27">
        <v>22</v>
      </c>
      <c r="I14" s="41">
        <v>0</v>
      </c>
      <c r="J14" s="42"/>
      <c r="K14" s="25" t="s">
        <v>61</v>
      </c>
    </row>
    <row r="15" s="1" customFormat="1" ht="18" customHeight="1" spans="2:11">
      <c r="B15" s="23">
        <v>5</v>
      </c>
      <c r="C15" s="24"/>
      <c r="D15" s="25"/>
      <c r="E15" s="26" t="s">
        <v>57</v>
      </c>
      <c r="F15" s="25"/>
      <c r="G15" s="27">
        <v>14</v>
      </c>
      <c r="H15" s="27">
        <v>14</v>
      </c>
      <c r="I15" s="41">
        <v>0</v>
      </c>
      <c r="J15" s="42"/>
      <c r="K15" s="25" t="s">
        <v>62</v>
      </c>
    </row>
    <row r="16" s="1" customFormat="1" ht="18" customHeight="1" spans="2:11">
      <c r="B16" s="23">
        <v>6</v>
      </c>
      <c r="C16" s="24"/>
      <c r="D16" s="25"/>
      <c r="E16" s="26" t="s">
        <v>57</v>
      </c>
      <c r="F16" s="25"/>
      <c r="G16" s="27">
        <v>39.36</v>
      </c>
      <c r="H16" s="27">
        <v>39.36</v>
      </c>
      <c r="I16" s="41">
        <v>0</v>
      </c>
      <c r="J16" s="42"/>
      <c r="K16" s="25" t="s">
        <v>63</v>
      </c>
    </row>
    <row r="17" s="1" customFormat="1" ht="18" customHeight="1" spans="2:11">
      <c r="B17" s="23">
        <v>7</v>
      </c>
      <c r="C17" s="24"/>
      <c r="D17" s="25"/>
      <c r="E17" s="26" t="s">
        <v>57</v>
      </c>
      <c r="F17" s="25"/>
      <c r="G17" s="27">
        <v>11.5</v>
      </c>
      <c r="H17" s="27">
        <v>11.5</v>
      </c>
      <c r="I17" s="41">
        <v>0</v>
      </c>
      <c r="J17" s="42"/>
      <c r="K17" s="25" t="s">
        <v>64</v>
      </c>
    </row>
    <row r="18" s="1" customFormat="1" ht="18" customHeight="1" spans="2:11">
      <c r="B18" s="23">
        <v>8</v>
      </c>
      <c r="C18" s="24"/>
      <c r="D18" s="25"/>
      <c r="E18" s="26" t="s">
        <v>57</v>
      </c>
      <c r="F18" s="25"/>
      <c r="G18" s="27">
        <v>11.15</v>
      </c>
      <c r="H18" s="27">
        <v>11.15</v>
      </c>
      <c r="I18" s="41">
        <v>0</v>
      </c>
      <c r="J18" s="42"/>
      <c r="K18" s="25" t="s">
        <v>65</v>
      </c>
    </row>
    <row r="19" s="1" customFormat="1" ht="18" customHeight="1" spans="2:11">
      <c r="B19" s="23">
        <v>9</v>
      </c>
      <c r="C19" s="24"/>
      <c r="D19" s="25"/>
      <c r="E19" s="26" t="s">
        <v>57</v>
      </c>
      <c r="F19" s="25"/>
      <c r="G19" s="27">
        <v>13.47</v>
      </c>
      <c r="H19" s="27">
        <v>13.47</v>
      </c>
      <c r="I19" s="41">
        <v>0</v>
      </c>
      <c r="J19" s="42"/>
      <c r="K19" s="25" t="s">
        <v>66</v>
      </c>
    </row>
    <row r="20" s="1" customFormat="1" ht="18" customHeight="1" spans="2:11">
      <c r="B20" s="23">
        <v>10</v>
      </c>
      <c r="C20" s="24"/>
      <c r="D20" s="25"/>
      <c r="E20" s="26" t="s">
        <v>57</v>
      </c>
      <c r="F20" s="25"/>
      <c r="G20" s="27">
        <v>125</v>
      </c>
      <c r="H20" s="27">
        <v>125</v>
      </c>
      <c r="I20" s="41">
        <v>0</v>
      </c>
      <c r="J20" s="42"/>
      <c r="K20" s="25" t="s">
        <v>67</v>
      </c>
    </row>
    <row r="21" s="1" customFormat="1" ht="18" customHeight="1" spans="2:11">
      <c r="B21" s="28"/>
      <c r="C21" s="26"/>
      <c r="D21" s="25"/>
      <c r="E21" s="26"/>
      <c r="F21" s="25"/>
      <c r="G21" s="27"/>
      <c r="H21" s="27"/>
      <c r="I21" s="41"/>
      <c r="J21" s="42"/>
      <c r="K21" s="43"/>
    </row>
    <row r="22" s="1" customFormat="1" ht="20.1" customHeight="1" spans="2:11">
      <c r="B22" s="20" t="s">
        <v>43</v>
      </c>
      <c r="C22" s="29"/>
      <c r="D22" s="29"/>
      <c r="E22" s="29"/>
      <c r="F22" s="21"/>
      <c r="G22" s="30">
        <f>SUM(G11:G21)</f>
        <v>444.68</v>
      </c>
      <c r="H22" s="30">
        <f>SUM(H11:H21)</f>
        <v>444.68</v>
      </c>
      <c r="I22" s="44">
        <f>SUM(I11:J21)</f>
        <v>0</v>
      </c>
      <c r="J22" s="45"/>
      <c r="K22" s="46"/>
    </row>
    <row r="23" s="1" customFormat="1" ht="20.1" customHeight="1" spans="2:11">
      <c r="B23" s="17"/>
      <c r="C23" s="17"/>
      <c r="D23" s="17"/>
      <c r="E23" s="17"/>
      <c r="F23" s="17"/>
      <c r="G23" s="17"/>
      <c r="H23" s="17"/>
      <c r="I23" s="17"/>
      <c r="J23" s="47"/>
      <c r="K23" s="17"/>
    </row>
    <row r="24" s="1" customFormat="1" ht="14.25" spans="2:11">
      <c r="B24" s="22" t="s">
        <v>18</v>
      </c>
      <c r="C24" s="22"/>
      <c r="D24" s="22"/>
      <c r="E24" s="22"/>
      <c r="F24" s="22"/>
      <c r="G24" s="22" t="s">
        <v>44</v>
      </c>
      <c r="H24" s="22"/>
      <c r="I24" s="22"/>
      <c r="J24" s="22"/>
      <c r="K24" s="22" t="s">
        <v>45</v>
      </c>
    </row>
    <row r="25" s="1" customFormat="1" ht="15" customHeight="1" spans="2:11">
      <c r="B25" s="31">
        <f>H22</f>
        <v>444.68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8">
        <f>SUM(B25:J25)</f>
        <v>444.68</v>
      </c>
    </row>
    <row r="26" s="1" customFormat="1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="1" customFormat="1" ht="20.1" customHeight="1" spans="2:11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  <row r="28" s="1" customFormat="1" ht="6" customHeight="1"/>
    <row r="29" s="1" customFormat="1" ht="5" hidden="1" customHeight="1"/>
    <row r="30" s="1" customFormat="1" ht="16" customHeight="1" spans="1:11">
      <c r="A30" s="3" t="s">
        <v>50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2" s="1" customFormat="1" ht="21" customHeight="1" spans="2:11">
      <c r="B32" s="5"/>
      <c r="C32" s="6"/>
      <c r="D32" s="7" t="s">
        <v>1</v>
      </c>
      <c r="E32" s="7"/>
      <c r="F32" s="8" t="s">
        <v>2</v>
      </c>
      <c r="G32" s="8"/>
      <c r="H32" s="7" t="s">
        <v>3</v>
      </c>
      <c r="I32" s="6"/>
      <c r="J32" s="8" t="s">
        <v>4</v>
      </c>
      <c r="K32" s="35"/>
    </row>
    <row r="33" s="1" customFormat="1" ht="13" customHeight="1" spans="2:11">
      <c r="B33" s="9"/>
      <c r="C33" s="10"/>
      <c r="D33" s="11" t="s">
        <v>5</v>
      </c>
      <c r="E33" s="11"/>
      <c r="F33" s="12" t="s">
        <v>6</v>
      </c>
      <c r="G33" s="12"/>
      <c r="H33" s="11" t="s">
        <v>7</v>
      </c>
      <c r="I33" s="10"/>
      <c r="J33" s="12" t="s">
        <v>8</v>
      </c>
      <c r="K33" s="36"/>
    </row>
    <row r="34" s="1" customFormat="1" ht="12" customHeight="1" spans="2:11">
      <c r="B34" s="9"/>
      <c r="C34" s="10"/>
      <c r="D34" s="11" t="s">
        <v>9</v>
      </c>
      <c r="E34" s="11"/>
      <c r="F34" s="12" t="s">
        <v>10</v>
      </c>
      <c r="G34" s="12"/>
      <c r="H34" s="11" t="s">
        <v>11</v>
      </c>
      <c r="I34" s="37"/>
      <c r="J34" s="12">
        <v>8.22</v>
      </c>
      <c r="K34" s="36"/>
    </row>
    <row r="35" s="1" customFormat="1" ht="14" customHeight="1" spans="2:11">
      <c r="B35" s="13"/>
      <c r="C35" s="14"/>
      <c r="D35" s="15"/>
      <c r="E35" s="15"/>
      <c r="F35" s="16"/>
      <c r="G35" s="16"/>
      <c r="H35" s="15" t="s">
        <v>12</v>
      </c>
      <c r="I35" s="38"/>
      <c r="J35" s="39" t="s">
        <v>13</v>
      </c>
      <c r="K35" s="40"/>
    </row>
    <row r="37" s="1" customFormat="1" ht="15" customHeight="1" spans="2:11">
      <c r="B37" s="25"/>
      <c r="C37" s="25"/>
      <c r="D37" s="32" t="s">
        <v>51</v>
      </c>
      <c r="E37" s="25" t="s">
        <v>52</v>
      </c>
      <c r="F37" s="25"/>
      <c r="G37" s="27" t="s">
        <v>53</v>
      </c>
      <c r="H37" s="27" t="s">
        <v>54</v>
      </c>
      <c r="I37" s="27" t="s">
        <v>43</v>
      </c>
      <c r="J37" s="27"/>
      <c r="K37" s="49" t="s">
        <v>20</v>
      </c>
    </row>
    <row r="38" s="1" customFormat="1" ht="16" customHeight="1" spans="2:11">
      <c r="B38" s="25">
        <v>1</v>
      </c>
      <c r="C38" s="25"/>
      <c r="D38" s="33" t="s">
        <v>6</v>
      </c>
      <c r="E38" s="25" t="s">
        <v>55</v>
      </c>
      <c r="F38" s="25"/>
      <c r="G38" s="27">
        <v>100</v>
      </c>
      <c r="H38" s="27">
        <v>8</v>
      </c>
      <c r="I38" s="41">
        <f>G38*H38</f>
        <v>800</v>
      </c>
      <c r="J38" s="42"/>
      <c r="K38" s="50"/>
    </row>
    <row r="39" s="1" customFormat="1" ht="16" customHeight="1" spans="2:11">
      <c r="B39" s="25">
        <v>2</v>
      </c>
      <c r="C39" s="25"/>
      <c r="D39" s="33" t="s">
        <v>6</v>
      </c>
      <c r="E39" s="25" t="s">
        <v>56</v>
      </c>
      <c r="F39" s="25"/>
      <c r="G39" s="27">
        <v>200</v>
      </c>
      <c r="H39" s="27">
        <v>2</v>
      </c>
      <c r="I39" s="41">
        <f>G39*H39</f>
        <v>400</v>
      </c>
      <c r="J39" s="42"/>
      <c r="K39" s="50"/>
    </row>
    <row r="40" s="1" customFormat="1" ht="20.1" customHeight="1" spans="2:11">
      <c r="B40" s="20" t="s">
        <v>43</v>
      </c>
      <c r="C40" s="29"/>
      <c r="D40" s="29"/>
      <c r="E40" s="29"/>
      <c r="F40" s="21"/>
      <c r="G40" s="30"/>
      <c r="H40" s="30">
        <f>SUM(H23:H39)</f>
        <v>10</v>
      </c>
      <c r="I40" s="44">
        <f>SUM(I38:J39)</f>
        <v>1200</v>
      </c>
      <c r="J40" s="45"/>
      <c r="K40" s="46"/>
    </row>
    <row r="41" s="1" customFormat="1" ht="20.1" customHeight="1" spans="2:11">
      <c r="B41" s="17" t="s">
        <v>46</v>
      </c>
      <c r="C41" s="17"/>
      <c r="D41" s="17"/>
      <c r="E41" s="17"/>
      <c r="F41" s="17" t="s">
        <v>47</v>
      </c>
      <c r="G41" s="17" t="s">
        <v>48</v>
      </c>
      <c r="H41" s="17"/>
      <c r="I41" s="17"/>
      <c r="J41" s="17" t="s">
        <v>49</v>
      </c>
      <c r="K41" s="1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餐费</vt:lpstr>
      <vt:lpstr>打车费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.    Rooooo</cp:lastModifiedBy>
  <dcterms:created xsi:type="dcterms:W3CDTF">2019-03-21T04:16:00Z</dcterms:created>
  <dcterms:modified xsi:type="dcterms:W3CDTF">2019-08-22T06:52:22Z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