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<sst xmlns="http://schemas.openxmlformats.org/spreadsheetml/2006/main" count="100" uniqueCount="80">
  <si>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</si>
  <si>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团号：HMEA-210101-STY235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</si>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</sst>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3" fillId="15" borderId="16" applyNumberFormat="0" applyAlignment="0" applyProtection="0">
      <alignment vertical="center"/>
    </xf>
    <xf numFmtId="0" fontId="21" fillId="15" borderId="19" applyNumberFormat="0" applyAlignment="0" applyProtection="0">
      <alignment vertical="center"/>
    </xf>
    <xf numFmtId="0" fontId="18" fillId="27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E8" sqref="E8:E12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5" width="11.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32631.8</v>
      </c>
      <c r="D14" s="70"/>
      <c r="E14" s="72">
        <v>32631.8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32631.8</v>
      </c>
      <c r="D16" s="69">
        <f>SUM(D14)</f>
        <v>0</v>
      </c>
      <c r="E16" s="69">
        <f>SUM(E14)</f>
        <v>32631.8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>C22*D22</f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32631.8</v>
      </c>
      <c r="D53" s="69">
        <f t="shared" ref="D53:H53" si="21">SUM(D52,D44,D40,D37,D32,D27,D24,D21,D16,D13)</f>
        <v>0</v>
      </c>
      <c r="E53" s="69">
        <f t="shared" si="21"/>
        <v>32631.8</v>
      </c>
      <c r="F53" s="69">
        <f t="shared" si="21"/>
        <v>0</v>
      </c>
      <c r="G53" s="69">
        <f t="shared" si="21"/>
        <v>0</v>
      </c>
      <c r="H53" s="69">
        <f t="shared" si="21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32631.8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32631.8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2021-01-28T08:32:01Z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