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<sst xmlns="http://schemas.openxmlformats.org/spreadsheetml/2006/main" count="55" uniqueCount="55">
  <si>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</si>
  <si>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团号：HMJB-240305-TKJ490</t>
  </si>
  <si>
    <t>2023.2.26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</si>
  <si>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</si>
  <si>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</si>
  <si>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</si>
  <si>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</si>
  <si>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</si>
  <si>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</si>
  <si>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</si>
  <si>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</si>
  <si>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</si>
  <si>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</si>
  <si>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</si>
  <si>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</si>
  <si>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</si>
  <si>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</si>
  <si>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</si>
  <si>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</si>
  <si>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</si>
  <si>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</si>
  <si>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</si>
  <si>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</si>
  <si>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</si>
  <si>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</si>
  <si>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</si>
  <si>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</si>
  <si>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</si>
  <si>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</si>
  <si>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</si>
  <si>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</si>
  <si>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</si>
  <si>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</si>
  <si>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</si>
  <si>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</si>
  <si>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</si>
  <si>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</si>
  <si>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</si>
  <si>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</si>
  <si>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</si>
  <si>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</si>
  <si>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</si>
  <si>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12箱水</t>
  </si>
  <si>
    <t>打印费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</si>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</sst>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6" fillId="38" borderId="15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A44" workbookViewId="0">
      <selection activeCell="I60" sqref="I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394.8</v>
      </c>
      <c r="G53" s="12">
        <v>0</v>
      </c>
      <c r="H53" s="12">
        <f t="shared" ref="H53:H61" si="14">F53+G53</f>
        <v>394.8</v>
      </c>
      <c r="I53" s="45" t="s">
        <v>42</v>
      </c>
      <c r="J53" s="46"/>
    </row>
    <row r="54" customHeight="1" spans="1:10">
      <c r="A54" s="23"/>
      <c r="B54" s="11"/>
      <c r="C54" s="12"/>
      <c r="D54" s="13"/>
      <c r="E54" s="12"/>
      <c r="F54" s="12">
        <v>3</v>
      </c>
      <c r="G54" s="12">
        <v>0</v>
      </c>
      <c r="H54" s="12">
        <f t="shared" si="14"/>
        <v>3</v>
      </c>
      <c r="I54" s="47" t="s">
        <v>43</v>
      </c>
      <c r="J54" s="48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4"/>
        <v>0</v>
      </c>
      <c r="I55" s="47"/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47"/>
      <c r="J57" s="48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47"/>
      <c r="J58" s="48"/>
    </row>
    <row r="59" customHeight="1" spans="1:10">
      <c r="A59" s="23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47"/>
      <c r="J59" s="48"/>
    </row>
    <row r="60" customHeight="1" spans="1:10">
      <c r="A60" s="23"/>
      <c r="B60" s="11"/>
      <c r="C60" s="12"/>
      <c r="D60" s="13"/>
      <c r="E60" s="12"/>
      <c r="F60" s="12">
        <v>0</v>
      </c>
      <c r="G60" s="12">
        <v>0</v>
      </c>
      <c r="H60" s="12">
        <f t="shared" si="14"/>
        <v>0</v>
      </c>
      <c r="I60" s="47"/>
      <c r="J60" s="48"/>
    </row>
    <row r="61" customHeight="1" spans="1:10">
      <c r="A61" s="23"/>
      <c r="B61" s="11"/>
      <c r="C61" s="12"/>
      <c r="D61" s="13"/>
      <c r="E61" s="12"/>
      <c r="F61" s="12">
        <v>0</v>
      </c>
      <c r="G61" s="12">
        <v>0</v>
      </c>
      <c r="H61" s="12">
        <f t="shared" si="14"/>
        <v>0</v>
      </c>
      <c r="I61" s="47"/>
      <c r="J61" s="48"/>
    </row>
    <row r="62" s="1" customFormat="1" customHeight="1" spans="1:10">
      <c r="A62" s="14"/>
      <c r="B62" s="15" t="s">
        <v>44</v>
      </c>
      <c r="C62" s="16">
        <f>SUM(C53)</f>
        <v>0</v>
      </c>
      <c r="D62" s="16">
        <f t="shared" ref="D62:E62" si="15">SUM(D53)</f>
        <v>0</v>
      </c>
      <c r="E62" s="16">
        <f t="shared" si="15"/>
        <v>0</v>
      </c>
      <c r="F62" s="16">
        <f>SUM(F53:F61)</f>
        <v>397.8</v>
      </c>
      <c r="G62" s="16">
        <f>SUM(G53:G61)</f>
        <v>0</v>
      </c>
      <c r="H62" s="16">
        <f>SUM(H53:H61)</f>
        <v>397.8</v>
      </c>
      <c r="I62" s="36"/>
      <c r="J62" s="49"/>
    </row>
    <row r="63" customHeight="1" spans="1:10">
      <c r="A63" s="14"/>
      <c r="B63" s="15" t="s">
        <v>45</v>
      </c>
      <c r="C63" s="16">
        <f t="shared" ref="C63:H63" si="16">SUM(C62,C52,C48,C45,C40,C35,C30,C23,C16,C13)</f>
        <v>0</v>
      </c>
      <c r="D63" s="16">
        <f t="shared" si="16"/>
        <v>0</v>
      </c>
      <c r="E63" s="16">
        <f t="shared" si="16"/>
        <v>0</v>
      </c>
      <c r="F63" s="16">
        <f t="shared" si="16"/>
        <v>397.8</v>
      </c>
      <c r="G63" s="16">
        <f t="shared" si="16"/>
        <v>0</v>
      </c>
      <c r="H63" s="16">
        <f t="shared" si="16"/>
        <v>397.8</v>
      </c>
      <c r="I63" s="36"/>
      <c r="J63" s="50"/>
    </row>
    <row r="67" customHeight="1" spans="1:9">
      <c r="A67" s="51" t="s">
        <v>46</v>
      </c>
      <c r="B67" s="52"/>
      <c r="C67" s="53" t="s">
        <v>47</v>
      </c>
      <c r="D67" s="53"/>
      <c r="E67" s="53" t="s">
        <v>48</v>
      </c>
      <c r="F67" s="53"/>
      <c r="G67" s="53" t="s">
        <v>49</v>
      </c>
      <c r="H67" s="53"/>
      <c r="I67" s="58" t="s">
        <v>50</v>
      </c>
    </row>
    <row r="68" customHeight="1" spans="1:9">
      <c r="A68" s="54">
        <v>0</v>
      </c>
      <c r="B68" s="55"/>
      <c r="C68" s="55">
        <f>H63</f>
        <v>397.8</v>
      </c>
      <c r="D68" s="55"/>
      <c r="E68" s="55">
        <f>F63</f>
        <v>397.8</v>
      </c>
      <c r="F68" s="55"/>
      <c r="G68" s="55">
        <f>G63</f>
        <v>0</v>
      </c>
      <c r="H68" s="55"/>
      <c r="I68" s="59">
        <f>A68-C68</f>
        <v>-397.8</v>
      </c>
    </row>
    <row r="70" customHeight="1" spans="1:9">
      <c r="A70" s="56" t="s">
        <v>51</v>
      </c>
      <c r="B70" s="1"/>
      <c r="C70" s="57" t="s">
        <v>52</v>
      </c>
      <c r="D70" s="56"/>
      <c r="E70" s="56" t="s">
        <v>53</v>
      </c>
      <c r="F70" s="56"/>
      <c r="G70" s="56" t="s">
        <v>54</v>
      </c>
      <c r="H70" s="56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2014-04-26T00:52:00Z</dcterms:created>
  <cp:lastPrinted>2022-07-24T00:17:00Z</cp:lastPrinted>
  <dcterms:modified xsi:type="dcterms:W3CDTF">2024-03-08T11:27:46Z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E00A2D2619866EF26221DC658406872B_43</vt:lpwstr>
  </property>
</Properties>
</file>