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59\Desktop\"/>
    </mc:Choice>
  </mc:AlternateContent>
  <xr:revisionPtr revIDLastSave="0" documentId="8_{445AD326-24A4-494F-82F5-0DD46C5F6ACF}" xr6:coauthVersionLast="45" xr6:coauthVersionMax="45" xr10:uidLastSave="{00000000-0000-0000-0000-000000000000}"/>
  <bookViews>
    <workbookView xWindow="-110" yWindow="-110" windowWidth="19420" windowHeight="10420" xr2:uid="{7B752640-88F0-4737-B79C-02FD46BEF0E7}"/>
  </bookViews>
  <sheets>
    <sheet name="结算单" sheetId="1" r:id="rId1"/>
  </sheets>
  <definedNames>
    <definedName name="_xlnm.Print_Area" localSheetId="0">结算单!$A$1:$J$21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I10" i="1"/>
  <c r="I12" i="1"/>
  <c r="I9" i="1"/>
  <c r="I14" i="1"/>
  <c r="I13" i="1"/>
  <c r="I8" i="1"/>
  <c r="I7" i="1"/>
  <c r="I15" i="1" l="1"/>
  <c r="D17" i="1" s="1"/>
  <c r="D20" i="1" s="1"/>
  <c r="D18" i="1" l="1"/>
</calcChain>
</file>

<file path=xl/sharedStrings.xml><?xml version="1.0" encoding="utf-8"?>
<sst xmlns="http://schemas.openxmlformats.org/spreadsheetml/2006/main" count="60" uniqueCount="47">
  <si>
    <t>活 动 结 算 单</t>
  </si>
  <si>
    <t>客户名称</t>
  </si>
  <si>
    <t>费用结算人</t>
  </si>
  <si>
    <t>厦门建发国际旅行社集团有限公司 朱雪芬</t>
  </si>
  <si>
    <t>会议/旅游人数</t>
  </si>
  <si>
    <t>我司结算编号</t>
  </si>
  <si>
    <t>会议/旅游时间</t>
  </si>
  <si>
    <t>客户结算编号</t>
  </si>
  <si>
    <t>项目</t>
  </si>
  <si>
    <t>日期</t>
  </si>
  <si>
    <t>内容</t>
  </si>
  <si>
    <t>单价</t>
  </si>
  <si>
    <t>数量</t>
  </si>
  <si>
    <t>单位</t>
  </si>
  <si>
    <t>小计</t>
  </si>
  <si>
    <t>备注</t>
  </si>
  <si>
    <t>项</t>
  </si>
  <si>
    <t>台</t>
    <phoneticPr fontId="5" type="noConversion"/>
  </si>
  <si>
    <t>人员部分</t>
  </si>
  <si>
    <t>人</t>
  </si>
  <si>
    <t>天</t>
  </si>
  <si>
    <t>合计</t>
  </si>
  <si>
    <t>本团结算费用</t>
  </si>
  <si>
    <t>帐    户: 厦门建发国际旅行社集团有限公司
 帐    号：35101561001052501852
 开 户 行：建设银行厦门厦禾支行</t>
  </si>
  <si>
    <t>人民币大写</t>
  </si>
  <si>
    <t>已汇款</t>
  </si>
  <si>
    <t>余款</t>
  </si>
  <si>
    <t xml:space="preserve">
  客户签字/盖章确认：</t>
  </si>
  <si>
    <t>XMJF-J5-20200110-0005</t>
    <phoneticPr fontId="5" type="noConversion"/>
  </si>
  <si>
    <t>康辉集团北京国际会议展览有限公司  仲岚</t>
    <phoneticPr fontId="5" type="noConversion"/>
  </si>
  <si>
    <t>导游</t>
    <phoneticPr fontId="5" type="noConversion"/>
  </si>
  <si>
    <t>速记</t>
    <phoneticPr fontId="5" type="noConversion"/>
  </si>
  <si>
    <t>场</t>
    <phoneticPr fontId="3" type="noConversion"/>
  </si>
  <si>
    <t>交通部分</t>
    <phoneticPr fontId="5" type="noConversion"/>
  </si>
  <si>
    <t>全程</t>
    <phoneticPr fontId="3" type="noConversion"/>
  </si>
  <si>
    <t>55座大巴车</t>
    <phoneticPr fontId="5" type="noConversion"/>
  </si>
  <si>
    <t>鼓浪屿船票</t>
    <phoneticPr fontId="5" type="noConversion"/>
  </si>
  <si>
    <t>人</t>
    <phoneticPr fontId="5" type="noConversion"/>
  </si>
  <si>
    <t>其他部分</t>
    <phoneticPr fontId="3" type="noConversion"/>
  </si>
  <si>
    <t>鼓浪屿耳机</t>
    <phoneticPr fontId="3" type="noConversion"/>
  </si>
  <si>
    <t>矿泉水</t>
    <phoneticPr fontId="3" type="noConversion"/>
  </si>
  <si>
    <t>箱</t>
    <phoneticPr fontId="5" type="noConversion"/>
  </si>
  <si>
    <t>含导游，实际上岛44人，船票已买不能退</t>
    <phoneticPr fontId="3" type="noConversion"/>
  </si>
  <si>
    <t>含导游，实际上岛44人，耳机提前预定不能退</t>
    <phoneticPr fontId="3" type="noConversion"/>
  </si>
  <si>
    <t>联票</t>
    <phoneticPr fontId="3" type="noConversion"/>
  </si>
  <si>
    <t>菽庄花园儿童票</t>
    <phoneticPr fontId="3" type="noConversion"/>
  </si>
  <si>
    <t>厦门-安溪两天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</si>
</sst>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[$-F800]dddd\,\ mmmm\ dd\,\ yyyy"/>
    <numFmt numFmtId="177" formatCode="0&quot;次&quot;"/>
    <numFmt numFmtId="179" formatCode="_ [$￥-804]* #,##0.00_ ;_ [$￥-804]* \-#,##0.00_ ;_ [$￥-804]* &quot;-&quot;??_ ;_ @_ "/>
  </numFmts>
  <fonts count="7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方正姚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76" fontId="4" fillId="0" borderId="8" xfId="2" applyNumberFormat="1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44" fontId="6" fillId="2" borderId="11" xfId="2" applyNumberFormat="1" applyFont="1" applyFill="1" applyBorder="1" applyAlignment="1">
      <alignment horizontal="center" vertical="center" wrapText="1"/>
    </xf>
    <xf numFmtId="44" fontId="6" fillId="2" borderId="12" xfId="2" applyNumberFormat="1" applyFont="1" applyFill="1" applyBorder="1" applyAlignment="1">
      <alignment horizontal="center" vertical="center" wrapText="1"/>
    </xf>
    <xf numFmtId="44" fontId="4" fillId="0" borderId="13" xfId="2" applyNumberFormat="1" applyFont="1" applyBorder="1" applyAlignment="1">
      <alignment horizontal="center" vertical="center" wrapText="1"/>
    </xf>
    <xf numFmtId="177" fontId="4" fillId="0" borderId="13" xfId="2" applyNumberFormat="1" applyFont="1" applyBorder="1" applyAlignment="1">
      <alignment horizontal="center" vertical="center" wrapText="1"/>
    </xf>
    <xf numFmtId="1" fontId="4" fillId="0" borderId="13" xfId="2" applyNumberFormat="1" applyFont="1" applyBorder="1" applyAlignment="1">
      <alignment horizontal="center" vertical="center" wrapText="1"/>
    </xf>
    <xf numFmtId="44" fontId="4" fillId="3" borderId="13" xfId="2" applyNumberFormat="1" applyFont="1" applyFill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44" fontId="4" fillId="0" borderId="14" xfId="2" applyNumberFormat="1" applyFont="1" applyBorder="1" applyAlignment="1">
      <alignment horizontal="center" vertical="center" wrapText="1"/>
    </xf>
    <xf numFmtId="1" fontId="4" fillId="0" borderId="14" xfId="2" applyNumberFormat="1" applyFont="1" applyBorder="1" applyAlignment="1">
      <alignment horizontal="center" vertical="center" wrapText="1"/>
    </xf>
    <xf numFmtId="177" fontId="4" fillId="0" borderId="14" xfId="2" applyNumberFormat="1" applyFont="1" applyBorder="1" applyAlignment="1">
      <alignment horizontal="center" vertical="center" wrapText="1"/>
    </xf>
    <xf numFmtId="44" fontId="4" fillId="3" borderId="14" xfId="2" applyNumberFormat="1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58" fontId="4" fillId="2" borderId="15" xfId="2" applyNumberFormat="1" applyFont="1" applyFill="1" applyBorder="1" applyAlignment="1">
      <alignment horizontal="center" vertical="center" wrapText="1"/>
    </xf>
    <xf numFmtId="58" fontId="4" fillId="2" borderId="16" xfId="2" applyNumberFormat="1" applyFont="1" applyFill="1" applyBorder="1" applyAlignment="1">
      <alignment horizontal="center" vertical="center" wrapText="1"/>
    </xf>
    <xf numFmtId="58" fontId="4" fillId="2" borderId="17" xfId="2" applyNumberFormat="1" applyFont="1" applyFill="1" applyBorder="1" applyAlignment="1">
      <alignment horizontal="center" vertical="center" wrapText="1"/>
    </xf>
    <xf numFmtId="44" fontId="4" fillId="2" borderId="18" xfId="2" applyNumberFormat="1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179" fontId="4" fillId="3" borderId="21" xfId="1" applyNumberFormat="1" applyFont="1" applyFill="1" applyBorder="1" applyAlignment="1">
      <alignment horizontal="left" vertical="center" wrapText="1"/>
    </xf>
    <xf numFmtId="179" fontId="4" fillId="3" borderId="23" xfId="1" applyNumberFormat="1" applyFont="1" applyFill="1" applyBorder="1" applyAlignment="1">
      <alignment horizontal="left" vertical="center" wrapText="1"/>
    </xf>
    <xf numFmtId="179" fontId="4" fillId="3" borderId="22" xfId="1" applyNumberFormat="1" applyFont="1" applyFill="1" applyBorder="1" applyAlignment="1">
      <alignment horizontal="left" vertical="center" wrapText="1"/>
    </xf>
    <xf numFmtId="44" fontId="4" fillId="0" borderId="2" xfId="2" applyNumberFormat="1" applyFont="1" applyBorder="1" applyAlignment="1">
      <alignment horizontal="left" vertical="center" wrapText="1"/>
    </xf>
    <xf numFmtId="44" fontId="4" fillId="0" borderId="3" xfId="2" applyNumberFormat="1" applyFont="1" applyBorder="1" applyAlignment="1">
      <alignment horizontal="left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 wrapText="1"/>
    </xf>
    <xf numFmtId="0" fontId="4" fillId="3" borderId="25" xfId="2" applyFont="1" applyFill="1" applyBorder="1" applyAlignment="1">
      <alignment horizontal="center" vertical="center" wrapText="1"/>
    </xf>
    <xf numFmtId="44" fontId="4" fillId="3" borderId="24" xfId="2" applyNumberFormat="1" applyFont="1" applyFill="1" applyBorder="1" applyAlignment="1">
      <alignment horizontal="right" vertical="center" wrapText="1"/>
    </xf>
    <xf numFmtId="44" fontId="4" fillId="3" borderId="26" xfId="2" applyNumberFormat="1" applyFont="1" applyFill="1" applyBorder="1" applyAlignment="1">
      <alignment horizontal="right" vertical="center" wrapText="1"/>
    </xf>
    <xf numFmtId="44" fontId="4" fillId="3" borderId="25" xfId="2" applyNumberFormat="1" applyFont="1" applyFill="1" applyBorder="1" applyAlignment="1">
      <alignment horizontal="right" vertical="center" wrapText="1"/>
    </xf>
    <xf numFmtId="44" fontId="4" fillId="0" borderId="5" xfId="2" applyNumberFormat="1" applyFont="1" applyBorder="1" applyAlignment="1">
      <alignment horizontal="left" vertical="center" wrapText="1"/>
    </xf>
    <xf numFmtId="44" fontId="4" fillId="0" borderId="6" xfId="2" applyNumberFormat="1" applyFont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44" fontId="4" fillId="0" borderId="8" xfId="2" applyNumberFormat="1" applyFont="1" applyBorder="1" applyAlignment="1">
      <alignment horizontal="center" vertical="center" wrapText="1"/>
    </xf>
    <xf numFmtId="44" fontId="4" fillId="0" borderId="9" xfId="2" applyNumberFormat="1" applyFont="1" applyBorder="1" applyAlignment="1">
      <alignment horizontal="center" vertical="center" wrapText="1"/>
    </xf>
    <xf numFmtId="44" fontId="0" fillId="0" borderId="0" xfId="2" applyNumberFormat="1" applyFont="1" applyAlignment="1">
      <alignment horizontal="center" vertical="center" wrapText="1"/>
    </xf>
    <xf numFmtId="0" fontId="0" fillId="0" borderId="0" xfId="2" applyFont="1" applyAlignment="1">
      <alignment horizontal="center" wrapText="1"/>
    </xf>
    <xf numFmtId="58" fontId="4" fillId="0" borderId="14" xfId="0" applyNumberFormat="1" applyFont="1" applyBorder="1" applyAlignment="1">
      <alignment horizontal="center" vertical="center" wrapText="1"/>
    </xf>
    <xf numFmtId="58" fontId="4" fillId="0" borderId="14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_会议综合表1" xfId="2" xr:uid="{F3147902-D4EF-41C2-BB41-1C938929971F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DF934-7EB4-46E5-81BE-0D7915396632}">
  <sheetPr>
    <tabColor rgb="FF0070C0"/>
    <pageSetUpPr fitToPage="1"/>
  </sheetPr>
  <dimension ref="A1:J88"/>
  <sheetViews>
    <sheetView tabSelected="1" zoomScaleSheetLayoutView="100" workbookViewId="0">
      <selection activeCell="H13" sqref="H13"/>
    </sheetView>
  </sheetViews>
  <sheetFormatPr defaultColWidth="9" defaultRowHeight="15"/>
  <cols>
    <col min="1" max="1" width="13.4140625" style="4" customWidth="1"/>
    <col min="2" max="2" width="12" style="4" customWidth="1"/>
    <col min="3" max="3" width="15.58203125" style="4" customWidth="1"/>
    <col min="4" max="4" width="12.83203125" style="56" customWidth="1"/>
    <col min="5" max="5" width="5.08203125" style="4" customWidth="1"/>
    <col min="6" max="6" width="5.08203125" style="57" customWidth="1"/>
    <col min="7" max="7" width="5" style="4" customWidth="1"/>
    <col min="8" max="8" width="5.08203125" style="57" customWidth="1"/>
    <col min="9" max="9" width="18.08203125" style="56" customWidth="1"/>
    <col min="10" max="10" width="19.5" style="4" customWidth="1"/>
    <col min="11" max="256" width="9" style="4"/>
    <col min="257" max="257" width="13.4140625" style="4" customWidth="1"/>
    <col min="258" max="258" width="12" style="4" customWidth="1"/>
    <col min="259" max="259" width="15.58203125" style="4" customWidth="1"/>
    <col min="260" max="260" width="12.83203125" style="4" customWidth="1"/>
    <col min="261" max="262" width="5.08203125" style="4" customWidth="1"/>
    <col min="263" max="263" width="5" style="4" customWidth="1"/>
    <col min="264" max="264" width="5.08203125" style="4" customWidth="1"/>
    <col min="265" max="265" width="18.08203125" style="4" customWidth="1"/>
    <col min="266" max="266" width="19.5" style="4" customWidth="1"/>
    <col min="267" max="512" width="9" style="4"/>
    <col min="513" max="513" width="13.4140625" style="4" customWidth="1"/>
    <col min="514" max="514" width="12" style="4" customWidth="1"/>
    <col min="515" max="515" width="15.58203125" style="4" customWidth="1"/>
    <col min="516" max="516" width="12.83203125" style="4" customWidth="1"/>
    <col min="517" max="518" width="5.08203125" style="4" customWidth="1"/>
    <col min="519" max="519" width="5" style="4" customWidth="1"/>
    <col min="520" max="520" width="5.08203125" style="4" customWidth="1"/>
    <col min="521" max="521" width="18.08203125" style="4" customWidth="1"/>
    <col min="522" max="522" width="19.5" style="4" customWidth="1"/>
    <col min="523" max="768" width="9" style="4"/>
    <col min="769" max="769" width="13.4140625" style="4" customWidth="1"/>
    <col min="770" max="770" width="12" style="4" customWidth="1"/>
    <col min="771" max="771" width="15.58203125" style="4" customWidth="1"/>
    <col min="772" max="772" width="12.83203125" style="4" customWidth="1"/>
    <col min="773" max="774" width="5.08203125" style="4" customWidth="1"/>
    <col min="775" max="775" width="5" style="4" customWidth="1"/>
    <col min="776" max="776" width="5.08203125" style="4" customWidth="1"/>
    <col min="777" max="777" width="18.08203125" style="4" customWidth="1"/>
    <col min="778" max="778" width="19.5" style="4" customWidth="1"/>
    <col min="779" max="1024" width="9" style="4"/>
    <col min="1025" max="1025" width="13.4140625" style="4" customWidth="1"/>
    <col min="1026" max="1026" width="12" style="4" customWidth="1"/>
    <col min="1027" max="1027" width="15.58203125" style="4" customWidth="1"/>
    <col min="1028" max="1028" width="12.83203125" style="4" customWidth="1"/>
    <col min="1029" max="1030" width="5.08203125" style="4" customWidth="1"/>
    <col min="1031" max="1031" width="5" style="4" customWidth="1"/>
    <col min="1032" max="1032" width="5.08203125" style="4" customWidth="1"/>
    <col min="1033" max="1033" width="18.08203125" style="4" customWidth="1"/>
    <col min="1034" max="1034" width="19.5" style="4" customWidth="1"/>
    <col min="1035" max="1280" width="9" style="4"/>
    <col min="1281" max="1281" width="13.4140625" style="4" customWidth="1"/>
    <col min="1282" max="1282" width="12" style="4" customWidth="1"/>
    <col min="1283" max="1283" width="15.58203125" style="4" customWidth="1"/>
    <col min="1284" max="1284" width="12.83203125" style="4" customWidth="1"/>
    <col min="1285" max="1286" width="5.08203125" style="4" customWidth="1"/>
    <col min="1287" max="1287" width="5" style="4" customWidth="1"/>
    <col min="1288" max="1288" width="5.08203125" style="4" customWidth="1"/>
    <col min="1289" max="1289" width="18.08203125" style="4" customWidth="1"/>
    <col min="1290" max="1290" width="19.5" style="4" customWidth="1"/>
    <col min="1291" max="1536" width="9" style="4"/>
    <col min="1537" max="1537" width="13.4140625" style="4" customWidth="1"/>
    <col min="1538" max="1538" width="12" style="4" customWidth="1"/>
    <col min="1539" max="1539" width="15.58203125" style="4" customWidth="1"/>
    <col min="1540" max="1540" width="12.83203125" style="4" customWidth="1"/>
    <col min="1541" max="1542" width="5.08203125" style="4" customWidth="1"/>
    <col min="1543" max="1543" width="5" style="4" customWidth="1"/>
    <col min="1544" max="1544" width="5.08203125" style="4" customWidth="1"/>
    <col min="1545" max="1545" width="18.08203125" style="4" customWidth="1"/>
    <col min="1546" max="1546" width="19.5" style="4" customWidth="1"/>
    <col min="1547" max="1792" width="9" style="4"/>
    <col min="1793" max="1793" width="13.4140625" style="4" customWidth="1"/>
    <col min="1794" max="1794" width="12" style="4" customWidth="1"/>
    <col min="1795" max="1795" width="15.58203125" style="4" customWidth="1"/>
    <col min="1796" max="1796" width="12.83203125" style="4" customWidth="1"/>
    <col min="1797" max="1798" width="5.08203125" style="4" customWidth="1"/>
    <col min="1799" max="1799" width="5" style="4" customWidth="1"/>
    <col min="1800" max="1800" width="5.08203125" style="4" customWidth="1"/>
    <col min="1801" max="1801" width="18.08203125" style="4" customWidth="1"/>
    <col min="1802" max="1802" width="19.5" style="4" customWidth="1"/>
    <col min="1803" max="2048" width="9" style="4"/>
    <col min="2049" max="2049" width="13.4140625" style="4" customWidth="1"/>
    <col min="2050" max="2050" width="12" style="4" customWidth="1"/>
    <col min="2051" max="2051" width="15.58203125" style="4" customWidth="1"/>
    <col min="2052" max="2052" width="12.83203125" style="4" customWidth="1"/>
    <col min="2053" max="2054" width="5.08203125" style="4" customWidth="1"/>
    <col min="2055" max="2055" width="5" style="4" customWidth="1"/>
    <col min="2056" max="2056" width="5.08203125" style="4" customWidth="1"/>
    <col min="2057" max="2057" width="18.08203125" style="4" customWidth="1"/>
    <col min="2058" max="2058" width="19.5" style="4" customWidth="1"/>
    <col min="2059" max="2304" width="9" style="4"/>
    <col min="2305" max="2305" width="13.4140625" style="4" customWidth="1"/>
    <col min="2306" max="2306" width="12" style="4" customWidth="1"/>
    <col min="2307" max="2307" width="15.58203125" style="4" customWidth="1"/>
    <col min="2308" max="2308" width="12.83203125" style="4" customWidth="1"/>
    <col min="2309" max="2310" width="5.08203125" style="4" customWidth="1"/>
    <col min="2311" max="2311" width="5" style="4" customWidth="1"/>
    <col min="2312" max="2312" width="5.08203125" style="4" customWidth="1"/>
    <col min="2313" max="2313" width="18.08203125" style="4" customWidth="1"/>
    <col min="2314" max="2314" width="19.5" style="4" customWidth="1"/>
    <col min="2315" max="2560" width="9" style="4"/>
    <col min="2561" max="2561" width="13.4140625" style="4" customWidth="1"/>
    <col min="2562" max="2562" width="12" style="4" customWidth="1"/>
    <col min="2563" max="2563" width="15.58203125" style="4" customWidth="1"/>
    <col min="2564" max="2564" width="12.83203125" style="4" customWidth="1"/>
    <col min="2565" max="2566" width="5.08203125" style="4" customWidth="1"/>
    <col min="2567" max="2567" width="5" style="4" customWidth="1"/>
    <col min="2568" max="2568" width="5.08203125" style="4" customWidth="1"/>
    <col min="2569" max="2569" width="18.08203125" style="4" customWidth="1"/>
    <col min="2570" max="2570" width="19.5" style="4" customWidth="1"/>
    <col min="2571" max="2816" width="9" style="4"/>
    <col min="2817" max="2817" width="13.4140625" style="4" customWidth="1"/>
    <col min="2818" max="2818" width="12" style="4" customWidth="1"/>
    <col min="2819" max="2819" width="15.58203125" style="4" customWidth="1"/>
    <col min="2820" max="2820" width="12.83203125" style="4" customWidth="1"/>
    <col min="2821" max="2822" width="5.08203125" style="4" customWidth="1"/>
    <col min="2823" max="2823" width="5" style="4" customWidth="1"/>
    <col min="2824" max="2824" width="5.08203125" style="4" customWidth="1"/>
    <col min="2825" max="2825" width="18.08203125" style="4" customWidth="1"/>
    <col min="2826" max="2826" width="19.5" style="4" customWidth="1"/>
    <col min="2827" max="3072" width="9" style="4"/>
    <col min="3073" max="3073" width="13.4140625" style="4" customWidth="1"/>
    <col min="3074" max="3074" width="12" style="4" customWidth="1"/>
    <col min="3075" max="3075" width="15.58203125" style="4" customWidth="1"/>
    <col min="3076" max="3076" width="12.83203125" style="4" customWidth="1"/>
    <col min="3077" max="3078" width="5.08203125" style="4" customWidth="1"/>
    <col min="3079" max="3079" width="5" style="4" customWidth="1"/>
    <col min="3080" max="3080" width="5.08203125" style="4" customWidth="1"/>
    <col min="3081" max="3081" width="18.08203125" style="4" customWidth="1"/>
    <col min="3082" max="3082" width="19.5" style="4" customWidth="1"/>
    <col min="3083" max="3328" width="9" style="4"/>
    <col min="3329" max="3329" width="13.4140625" style="4" customWidth="1"/>
    <col min="3330" max="3330" width="12" style="4" customWidth="1"/>
    <col min="3331" max="3331" width="15.58203125" style="4" customWidth="1"/>
    <col min="3332" max="3332" width="12.83203125" style="4" customWidth="1"/>
    <col min="3333" max="3334" width="5.08203125" style="4" customWidth="1"/>
    <col min="3335" max="3335" width="5" style="4" customWidth="1"/>
    <col min="3336" max="3336" width="5.08203125" style="4" customWidth="1"/>
    <col min="3337" max="3337" width="18.08203125" style="4" customWidth="1"/>
    <col min="3338" max="3338" width="19.5" style="4" customWidth="1"/>
    <col min="3339" max="3584" width="9" style="4"/>
    <col min="3585" max="3585" width="13.4140625" style="4" customWidth="1"/>
    <col min="3586" max="3586" width="12" style="4" customWidth="1"/>
    <col min="3587" max="3587" width="15.58203125" style="4" customWidth="1"/>
    <col min="3588" max="3588" width="12.83203125" style="4" customWidth="1"/>
    <col min="3589" max="3590" width="5.08203125" style="4" customWidth="1"/>
    <col min="3591" max="3591" width="5" style="4" customWidth="1"/>
    <col min="3592" max="3592" width="5.08203125" style="4" customWidth="1"/>
    <col min="3593" max="3593" width="18.08203125" style="4" customWidth="1"/>
    <col min="3594" max="3594" width="19.5" style="4" customWidth="1"/>
    <col min="3595" max="3840" width="9" style="4"/>
    <col min="3841" max="3841" width="13.4140625" style="4" customWidth="1"/>
    <col min="3842" max="3842" width="12" style="4" customWidth="1"/>
    <col min="3843" max="3843" width="15.58203125" style="4" customWidth="1"/>
    <col min="3844" max="3844" width="12.83203125" style="4" customWidth="1"/>
    <col min="3845" max="3846" width="5.08203125" style="4" customWidth="1"/>
    <col min="3847" max="3847" width="5" style="4" customWidth="1"/>
    <col min="3848" max="3848" width="5.08203125" style="4" customWidth="1"/>
    <col min="3849" max="3849" width="18.08203125" style="4" customWidth="1"/>
    <col min="3850" max="3850" width="19.5" style="4" customWidth="1"/>
    <col min="3851" max="4096" width="9" style="4"/>
    <col min="4097" max="4097" width="13.4140625" style="4" customWidth="1"/>
    <col min="4098" max="4098" width="12" style="4" customWidth="1"/>
    <col min="4099" max="4099" width="15.58203125" style="4" customWidth="1"/>
    <col min="4100" max="4100" width="12.83203125" style="4" customWidth="1"/>
    <col min="4101" max="4102" width="5.08203125" style="4" customWidth="1"/>
    <col min="4103" max="4103" width="5" style="4" customWidth="1"/>
    <col min="4104" max="4104" width="5.08203125" style="4" customWidth="1"/>
    <col min="4105" max="4105" width="18.08203125" style="4" customWidth="1"/>
    <col min="4106" max="4106" width="19.5" style="4" customWidth="1"/>
    <col min="4107" max="4352" width="9" style="4"/>
    <col min="4353" max="4353" width="13.4140625" style="4" customWidth="1"/>
    <col min="4354" max="4354" width="12" style="4" customWidth="1"/>
    <col min="4355" max="4355" width="15.58203125" style="4" customWidth="1"/>
    <col min="4356" max="4356" width="12.83203125" style="4" customWidth="1"/>
    <col min="4357" max="4358" width="5.08203125" style="4" customWidth="1"/>
    <col min="4359" max="4359" width="5" style="4" customWidth="1"/>
    <col min="4360" max="4360" width="5.08203125" style="4" customWidth="1"/>
    <col min="4361" max="4361" width="18.08203125" style="4" customWidth="1"/>
    <col min="4362" max="4362" width="19.5" style="4" customWidth="1"/>
    <col min="4363" max="4608" width="9" style="4"/>
    <col min="4609" max="4609" width="13.4140625" style="4" customWidth="1"/>
    <col min="4610" max="4610" width="12" style="4" customWidth="1"/>
    <col min="4611" max="4611" width="15.58203125" style="4" customWidth="1"/>
    <col min="4612" max="4612" width="12.83203125" style="4" customWidth="1"/>
    <col min="4613" max="4614" width="5.08203125" style="4" customWidth="1"/>
    <col min="4615" max="4615" width="5" style="4" customWidth="1"/>
    <col min="4616" max="4616" width="5.08203125" style="4" customWidth="1"/>
    <col min="4617" max="4617" width="18.08203125" style="4" customWidth="1"/>
    <col min="4618" max="4618" width="19.5" style="4" customWidth="1"/>
    <col min="4619" max="4864" width="9" style="4"/>
    <col min="4865" max="4865" width="13.4140625" style="4" customWidth="1"/>
    <col min="4866" max="4866" width="12" style="4" customWidth="1"/>
    <col min="4867" max="4867" width="15.58203125" style="4" customWidth="1"/>
    <col min="4868" max="4868" width="12.83203125" style="4" customWidth="1"/>
    <col min="4869" max="4870" width="5.08203125" style="4" customWidth="1"/>
    <col min="4871" max="4871" width="5" style="4" customWidth="1"/>
    <col min="4872" max="4872" width="5.08203125" style="4" customWidth="1"/>
    <col min="4873" max="4873" width="18.08203125" style="4" customWidth="1"/>
    <col min="4874" max="4874" width="19.5" style="4" customWidth="1"/>
    <col min="4875" max="5120" width="9" style="4"/>
    <col min="5121" max="5121" width="13.4140625" style="4" customWidth="1"/>
    <col min="5122" max="5122" width="12" style="4" customWidth="1"/>
    <col min="5123" max="5123" width="15.58203125" style="4" customWidth="1"/>
    <col min="5124" max="5124" width="12.83203125" style="4" customWidth="1"/>
    <col min="5125" max="5126" width="5.08203125" style="4" customWidth="1"/>
    <col min="5127" max="5127" width="5" style="4" customWidth="1"/>
    <col min="5128" max="5128" width="5.08203125" style="4" customWidth="1"/>
    <col min="5129" max="5129" width="18.08203125" style="4" customWidth="1"/>
    <col min="5130" max="5130" width="19.5" style="4" customWidth="1"/>
    <col min="5131" max="5376" width="9" style="4"/>
    <col min="5377" max="5377" width="13.4140625" style="4" customWidth="1"/>
    <col min="5378" max="5378" width="12" style="4" customWidth="1"/>
    <col min="5379" max="5379" width="15.58203125" style="4" customWidth="1"/>
    <col min="5380" max="5380" width="12.83203125" style="4" customWidth="1"/>
    <col min="5381" max="5382" width="5.08203125" style="4" customWidth="1"/>
    <col min="5383" max="5383" width="5" style="4" customWidth="1"/>
    <col min="5384" max="5384" width="5.08203125" style="4" customWidth="1"/>
    <col min="5385" max="5385" width="18.08203125" style="4" customWidth="1"/>
    <col min="5386" max="5386" width="19.5" style="4" customWidth="1"/>
    <col min="5387" max="5632" width="9" style="4"/>
    <col min="5633" max="5633" width="13.4140625" style="4" customWidth="1"/>
    <col min="5634" max="5634" width="12" style="4" customWidth="1"/>
    <col min="5635" max="5635" width="15.58203125" style="4" customWidth="1"/>
    <col min="5636" max="5636" width="12.83203125" style="4" customWidth="1"/>
    <col min="5637" max="5638" width="5.08203125" style="4" customWidth="1"/>
    <col min="5639" max="5639" width="5" style="4" customWidth="1"/>
    <col min="5640" max="5640" width="5.08203125" style="4" customWidth="1"/>
    <col min="5641" max="5641" width="18.08203125" style="4" customWidth="1"/>
    <col min="5642" max="5642" width="19.5" style="4" customWidth="1"/>
    <col min="5643" max="5888" width="9" style="4"/>
    <col min="5889" max="5889" width="13.4140625" style="4" customWidth="1"/>
    <col min="5890" max="5890" width="12" style="4" customWidth="1"/>
    <col min="5891" max="5891" width="15.58203125" style="4" customWidth="1"/>
    <col min="5892" max="5892" width="12.83203125" style="4" customWidth="1"/>
    <col min="5893" max="5894" width="5.08203125" style="4" customWidth="1"/>
    <col min="5895" max="5895" width="5" style="4" customWidth="1"/>
    <col min="5896" max="5896" width="5.08203125" style="4" customWidth="1"/>
    <col min="5897" max="5897" width="18.08203125" style="4" customWidth="1"/>
    <col min="5898" max="5898" width="19.5" style="4" customWidth="1"/>
    <col min="5899" max="6144" width="9" style="4"/>
    <col min="6145" max="6145" width="13.4140625" style="4" customWidth="1"/>
    <col min="6146" max="6146" width="12" style="4" customWidth="1"/>
    <col min="6147" max="6147" width="15.58203125" style="4" customWidth="1"/>
    <col min="6148" max="6148" width="12.83203125" style="4" customWidth="1"/>
    <col min="6149" max="6150" width="5.08203125" style="4" customWidth="1"/>
    <col min="6151" max="6151" width="5" style="4" customWidth="1"/>
    <col min="6152" max="6152" width="5.08203125" style="4" customWidth="1"/>
    <col min="6153" max="6153" width="18.08203125" style="4" customWidth="1"/>
    <col min="6154" max="6154" width="19.5" style="4" customWidth="1"/>
    <col min="6155" max="6400" width="9" style="4"/>
    <col min="6401" max="6401" width="13.4140625" style="4" customWidth="1"/>
    <col min="6402" max="6402" width="12" style="4" customWidth="1"/>
    <col min="6403" max="6403" width="15.58203125" style="4" customWidth="1"/>
    <col min="6404" max="6404" width="12.83203125" style="4" customWidth="1"/>
    <col min="6405" max="6406" width="5.08203125" style="4" customWidth="1"/>
    <col min="6407" max="6407" width="5" style="4" customWidth="1"/>
    <col min="6408" max="6408" width="5.08203125" style="4" customWidth="1"/>
    <col min="6409" max="6409" width="18.08203125" style="4" customWidth="1"/>
    <col min="6410" max="6410" width="19.5" style="4" customWidth="1"/>
    <col min="6411" max="6656" width="9" style="4"/>
    <col min="6657" max="6657" width="13.4140625" style="4" customWidth="1"/>
    <col min="6658" max="6658" width="12" style="4" customWidth="1"/>
    <col min="6659" max="6659" width="15.58203125" style="4" customWidth="1"/>
    <col min="6660" max="6660" width="12.83203125" style="4" customWidth="1"/>
    <col min="6661" max="6662" width="5.08203125" style="4" customWidth="1"/>
    <col min="6663" max="6663" width="5" style="4" customWidth="1"/>
    <col min="6664" max="6664" width="5.08203125" style="4" customWidth="1"/>
    <col min="6665" max="6665" width="18.08203125" style="4" customWidth="1"/>
    <col min="6666" max="6666" width="19.5" style="4" customWidth="1"/>
    <col min="6667" max="6912" width="9" style="4"/>
    <col min="6913" max="6913" width="13.4140625" style="4" customWidth="1"/>
    <col min="6914" max="6914" width="12" style="4" customWidth="1"/>
    <col min="6915" max="6915" width="15.58203125" style="4" customWidth="1"/>
    <col min="6916" max="6916" width="12.83203125" style="4" customWidth="1"/>
    <col min="6917" max="6918" width="5.08203125" style="4" customWidth="1"/>
    <col min="6919" max="6919" width="5" style="4" customWidth="1"/>
    <col min="6920" max="6920" width="5.08203125" style="4" customWidth="1"/>
    <col min="6921" max="6921" width="18.08203125" style="4" customWidth="1"/>
    <col min="6922" max="6922" width="19.5" style="4" customWidth="1"/>
    <col min="6923" max="7168" width="9" style="4"/>
    <col min="7169" max="7169" width="13.4140625" style="4" customWidth="1"/>
    <col min="7170" max="7170" width="12" style="4" customWidth="1"/>
    <col min="7171" max="7171" width="15.58203125" style="4" customWidth="1"/>
    <col min="7172" max="7172" width="12.83203125" style="4" customWidth="1"/>
    <col min="7173" max="7174" width="5.08203125" style="4" customWidth="1"/>
    <col min="7175" max="7175" width="5" style="4" customWidth="1"/>
    <col min="7176" max="7176" width="5.08203125" style="4" customWidth="1"/>
    <col min="7177" max="7177" width="18.08203125" style="4" customWidth="1"/>
    <col min="7178" max="7178" width="19.5" style="4" customWidth="1"/>
    <col min="7179" max="7424" width="9" style="4"/>
    <col min="7425" max="7425" width="13.4140625" style="4" customWidth="1"/>
    <col min="7426" max="7426" width="12" style="4" customWidth="1"/>
    <col min="7427" max="7427" width="15.58203125" style="4" customWidth="1"/>
    <col min="7428" max="7428" width="12.83203125" style="4" customWidth="1"/>
    <col min="7429" max="7430" width="5.08203125" style="4" customWidth="1"/>
    <col min="7431" max="7431" width="5" style="4" customWidth="1"/>
    <col min="7432" max="7432" width="5.08203125" style="4" customWidth="1"/>
    <col min="7433" max="7433" width="18.08203125" style="4" customWidth="1"/>
    <col min="7434" max="7434" width="19.5" style="4" customWidth="1"/>
    <col min="7435" max="7680" width="9" style="4"/>
    <col min="7681" max="7681" width="13.4140625" style="4" customWidth="1"/>
    <col min="7682" max="7682" width="12" style="4" customWidth="1"/>
    <col min="7683" max="7683" width="15.58203125" style="4" customWidth="1"/>
    <col min="7684" max="7684" width="12.83203125" style="4" customWidth="1"/>
    <col min="7685" max="7686" width="5.08203125" style="4" customWidth="1"/>
    <col min="7687" max="7687" width="5" style="4" customWidth="1"/>
    <col min="7688" max="7688" width="5.08203125" style="4" customWidth="1"/>
    <col min="7689" max="7689" width="18.08203125" style="4" customWidth="1"/>
    <col min="7690" max="7690" width="19.5" style="4" customWidth="1"/>
    <col min="7691" max="7936" width="9" style="4"/>
    <col min="7937" max="7937" width="13.4140625" style="4" customWidth="1"/>
    <col min="7938" max="7938" width="12" style="4" customWidth="1"/>
    <col min="7939" max="7939" width="15.58203125" style="4" customWidth="1"/>
    <col min="7940" max="7940" width="12.83203125" style="4" customWidth="1"/>
    <col min="7941" max="7942" width="5.08203125" style="4" customWidth="1"/>
    <col min="7943" max="7943" width="5" style="4" customWidth="1"/>
    <col min="7944" max="7944" width="5.08203125" style="4" customWidth="1"/>
    <col min="7945" max="7945" width="18.08203125" style="4" customWidth="1"/>
    <col min="7946" max="7946" width="19.5" style="4" customWidth="1"/>
    <col min="7947" max="8192" width="9" style="4"/>
    <col min="8193" max="8193" width="13.4140625" style="4" customWidth="1"/>
    <col min="8194" max="8194" width="12" style="4" customWidth="1"/>
    <col min="8195" max="8195" width="15.58203125" style="4" customWidth="1"/>
    <col min="8196" max="8196" width="12.83203125" style="4" customWidth="1"/>
    <col min="8197" max="8198" width="5.08203125" style="4" customWidth="1"/>
    <col min="8199" max="8199" width="5" style="4" customWidth="1"/>
    <col min="8200" max="8200" width="5.08203125" style="4" customWidth="1"/>
    <col min="8201" max="8201" width="18.08203125" style="4" customWidth="1"/>
    <col min="8202" max="8202" width="19.5" style="4" customWidth="1"/>
    <col min="8203" max="8448" width="9" style="4"/>
    <col min="8449" max="8449" width="13.4140625" style="4" customWidth="1"/>
    <col min="8450" max="8450" width="12" style="4" customWidth="1"/>
    <col min="8451" max="8451" width="15.58203125" style="4" customWidth="1"/>
    <col min="8452" max="8452" width="12.83203125" style="4" customWidth="1"/>
    <col min="8453" max="8454" width="5.08203125" style="4" customWidth="1"/>
    <col min="8455" max="8455" width="5" style="4" customWidth="1"/>
    <col min="8456" max="8456" width="5.08203125" style="4" customWidth="1"/>
    <col min="8457" max="8457" width="18.08203125" style="4" customWidth="1"/>
    <col min="8458" max="8458" width="19.5" style="4" customWidth="1"/>
    <col min="8459" max="8704" width="9" style="4"/>
    <col min="8705" max="8705" width="13.4140625" style="4" customWidth="1"/>
    <col min="8706" max="8706" width="12" style="4" customWidth="1"/>
    <col min="8707" max="8707" width="15.58203125" style="4" customWidth="1"/>
    <col min="8708" max="8708" width="12.83203125" style="4" customWidth="1"/>
    <col min="8709" max="8710" width="5.08203125" style="4" customWidth="1"/>
    <col min="8711" max="8711" width="5" style="4" customWidth="1"/>
    <col min="8712" max="8712" width="5.08203125" style="4" customWidth="1"/>
    <col min="8713" max="8713" width="18.08203125" style="4" customWidth="1"/>
    <col min="8714" max="8714" width="19.5" style="4" customWidth="1"/>
    <col min="8715" max="8960" width="9" style="4"/>
    <col min="8961" max="8961" width="13.4140625" style="4" customWidth="1"/>
    <col min="8962" max="8962" width="12" style="4" customWidth="1"/>
    <col min="8963" max="8963" width="15.58203125" style="4" customWidth="1"/>
    <col min="8964" max="8964" width="12.83203125" style="4" customWidth="1"/>
    <col min="8965" max="8966" width="5.08203125" style="4" customWidth="1"/>
    <col min="8967" max="8967" width="5" style="4" customWidth="1"/>
    <col min="8968" max="8968" width="5.08203125" style="4" customWidth="1"/>
    <col min="8969" max="8969" width="18.08203125" style="4" customWidth="1"/>
    <col min="8970" max="8970" width="19.5" style="4" customWidth="1"/>
    <col min="8971" max="9216" width="9" style="4"/>
    <col min="9217" max="9217" width="13.4140625" style="4" customWidth="1"/>
    <col min="9218" max="9218" width="12" style="4" customWidth="1"/>
    <col min="9219" max="9219" width="15.58203125" style="4" customWidth="1"/>
    <col min="9220" max="9220" width="12.83203125" style="4" customWidth="1"/>
    <col min="9221" max="9222" width="5.08203125" style="4" customWidth="1"/>
    <col min="9223" max="9223" width="5" style="4" customWidth="1"/>
    <col min="9224" max="9224" width="5.08203125" style="4" customWidth="1"/>
    <col min="9225" max="9225" width="18.08203125" style="4" customWidth="1"/>
    <col min="9226" max="9226" width="19.5" style="4" customWidth="1"/>
    <col min="9227" max="9472" width="9" style="4"/>
    <col min="9473" max="9473" width="13.4140625" style="4" customWidth="1"/>
    <col min="9474" max="9474" width="12" style="4" customWidth="1"/>
    <col min="9475" max="9475" width="15.58203125" style="4" customWidth="1"/>
    <col min="9476" max="9476" width="12.83203125" style="4" customWidth="1"/>
    <col min="9477" max="9478" width="5.08203125" style="4" customWidth="1"/>
    <col min="9479" max="9479" width="5" style="4" customWidth="1"/>
    <col min="9480" max="9480" width="5.08203125" style="4" customWidth="1"/>
    <col min="9481" max="9481" width="18.08203125" style="4" customWidth="1"/>
    <col min="9482" max="9482" width="19.5" style="4" customWidth="1"/>
    <col min="9483" max="9728" width="9" style="4"/>
    <col min="9729" max="9729" width="13.4140625" style="4" customWidth="1"/>
    <col min="9730" max="9730" width="12" style="4" customWidth="1"/>
    <col min="9731" max="9731" width="15.58203125" style="4" customWidth="1"/>
    <col min="9732" max="9732" width="12.83203125" style="4" customWidth="1"/>
    <col min="9733" max="9734" width="5.08203125" style="4" customWidth="1"/>
    <col min="9735" max="9735" width="5" style="4" customWidth="1"/>
    <col min="9736" max="9736" width="5.08203125" style="4" customWidth="1"/>
    <col min="9737" max="9737" width="18.08203125" style="4" customWidth="1"/>
    <col min="9738" max="9738" width="19.5" style="4" customWidth="1"/>
    <col min="9739" max="9984" width="9" style="4"/>
    <col min="9985" max="9985" width="13.4140625" style="4" customWidth="1"/>
    <col min="9986" max="9986" width="12" style="4" customWidth="1"/>
    <col min="9987" max="9987" width="15.58203125" style="4" customWidth="1"/>
    <col min="9988" max="9988" width="12.83203125" style="4" customWidth="1"/>
    <col min="9989" max="9990" width="5.08203125" style="4" customWidth="1"/>
    <col min="9991" max="9991" width="5" style="4" customWidth="1"/>
    <col min="9992" max="9992" width="5.08203125" style="4" customWidth="1"/>
    <col min="9993" max="9993" width="18.08203125" style="4" customWidth="1"/>
    <col min="9994" max="9994" width="19.5" style="4" customWidth="1"/>
    <col min="9995" max="10240" width="9" style="4"/>
    <col min="10241" max="10241" width="13.4140625" style="4" customWidth="1"/>
    <col min="10242" max="10242" width="12" style="4" customWidth="1"/>
    <col min="10243" max="10243" width="15.58203125" style="4" customWidth="1"/>
    <col min="10244" max="10244" width="12.83203125" style="4" customWidth="1"/>
    <col min="10245" max="10246" width="5.08203125" style="4" customWidth="1"/>
    <col min="10247" max="10247" width="5" style="4" customWidth="1"/>
    <col min="10248" max="10248" width="5.08203125" style="4" customWidth="1"/>
    <col min="10249" max="10249" width="18.08203125" style="4" customWidth="1"/>
    <col min="10250" max="10250" width="19.5" style="4" customWidth="1"/>
    <col min="10251" max="10496" width="9" style="4"/>
    <col min="10497" max="10497" width="13.4140625" style="4" customWidth="1"/>
    <col min="10498" max="10498" width="12" style="4" customWidth="1"/>
    <col min="10499" max="10499" width="15.58203125" style="4" customWidth="1"/>
    <col min="10500" max="10500" width="12.83203125" style="4" customWidth="1"/>
    <col min="10501" max="10502" width="5.08203125" style="4" customWidth="1"/>
    <col min="10503" max="10503" width="5" style="4" customWidth="1"/>
    <col min="10504" max="10504" width="5.08203125" style="4" customWidth="1"/>
    <col min="10505" max="10505" width="18.08203125" style="4" customWidth="1"/>
    <col min="10506" max="10506" width="19.5" style="4" customWidth="1"/>
    <col min="10507" max="10752" width="9" style="4"/>
    <col min="10753" max="10753" width="13.4140625" style="4" customWidth="1"/>
    <col min="10754" max="10754" width="12" style="4" customWidth="1"/>
    <col min="10755" max="10755" width="15.58203125" style="4" customWidth="1"/>
    <col min="10756" max="10756" width="12.83203125" style="4" customWidth="1"/>
    <col min="10757" max="10758" width="5.08203125" style="4" customWidth="1"/>
    <col min="10759" max="10759" width="5" style="4" customWidth="1"/>
    <col min="10760" max="10760" width="5.08203125" style="4" customWidth="1"/>
    <col min="10761" max="10761" width="18.08203125" style="4" customWidth="1"/>
    <col min="10762" max="10762" width="19.5" style="4" customWidth="1"/>
    <col min="10763" max="11008" width="9" style="4"/>
    <col min="11009" max="11009" width="13.4140625" style="4" customWidth="1"/>
    <col min="11010" max="11010" width="12" style="4" customWidth="1"/>
    <col min="11011" max="11011" width="15.58203125" style="4" customWidth="1"/>
    <col min="11012" max="11012" width="12.83203125" style="4" customWidth="1"/>
    <col min="11013" max="11014" width="5.08203125" style="4" customWidth="1"/>
    <col min="11015" max="11015" width="5" style="4" customWidth="1"/>
    <col min="11016" max="11016" width="5.08203125" style="4" customWidth="1"/>
    <col min="11017" max="11017" width="18.08203125" style="4" customWidth="1"/>
    <col min="11018" max="11018" width="19.5" style="4" customWidth="1"/>
    <col min="11019" max="11264" width="9" style="4"/>
    <col min="11265" max="11265" width="13.4140625" style="4" customWidth="1"/>
    <col min="11266" max="11266" width="12" style="4" customWidth="1"/>
    <col min="11267" max="11267" width="15.58203125" style="4" customWidth="1"/>
    <col min="11268" max="11268" width="12.83203125" style="4" customWidth="1"/>
    <col min="11269" max="11270" width="5.08203125" style="4" customWidth="1"/>
    <col min="11271" max="11271" width="5" style="4" customWidth="1"/>
    <col min="11272" max="11272" width="5.08203125" style="4" customWidth="1"/>
    <col min="11273" max="11273" width="18.08203125" style="4" customWidth="1"/>
    <col min="11274" max="11274" width="19.5" style="4" customWidth="1"/>
    <col min="11275" max="11520" width="9" style="4"/>
    <col min="11521" max="11521" width="13.4140625" style="4" customWidth="1"/>
    <col min="11522" max="11522" width="12" style="4" customWidth="1"/>
    <col min="11523" max="11523" width="15.58203125" style="4" customWidth="1"/>
    <col min="11524" max="11524" width="12.83203125" style="4" customWidth="1"/>
    <col min="11525" max="11526" width="5.08203125" style="4" customWidth="1"/>
    <col min="11527" max="11527" width="5" style="4" customWidth="1"/>
    <col min="11528" max="11528" width="5.08203125" style="4" customWidth="1"/>
    <col min="11529" max="11529" width="18.08203125" style="4" customWidth="1"/>
    <col min="11530" max="11530" width="19.5" style="4" customWidth="1"/>
    <col min="11531" max="11776" width="9" style="4"/>
    <col min="11777" max="11777" width="13.4140625" style="4" customWidth="1"/>
    <col min="11778" max="11778" width="12" style="4" customWidth="1"/>
    <col min="11779" max="11779" width="15.58203125" style="4" customWidth="1"/>
    <col min="11780" max="11780" width="12.83203125" style="4" customWidth="1"/>
    <col min="11781" max="11782" width="5.08203125" style="4" customWidth="1"/>
    <col min="11783" max="11783" width="5" style="4" customWidth="1"/>
    <col min="11784" max="11784" width="5.08203125" style="4" customWidth="1"/>
    <col min="11785" max="11785" width="18.08203125" style="4" customWidth="1"/>
    <col min="11786" max="11786" width="19.5" style="4" customWidth="1"/>
    <col min="11787" max="12032" width="9" style="4"/>
    <col min="12033" max="12033" width="13.4140625" style="4" customWidth="1"/>
    <col min="12034" max="12034" width="12" style="4" customWidth="1"/>
    <col min="12035" max="12035" width="15.58203125" style="4" customWidth="1"/>
    <col min="12036" max="12036" width="12.83203125" style="4" customWidth="1"/>
    <col min="12037" max="12038" width="5.08203125" style="4" customWidth="1"/>
    <col min="12039" max="12039" width="5" style="4" customWidth="1"/>
    <col min="12040" max="12040" width="5.08203125" style="4" customWidth="1"/>
    <col min="12041" max="12041" width="18.08203125" style="4" customWidth="1"/>
    <col min="12042" max="12042" width="19.5" style="4" customWidth="1"/>
    <col min="12043" max="12288" width="9" style="4"/>
    <col min="12289" max="12289" width="13.4140625" style="4" customWidth="1"/>
    <col min="12290" max="12290" width="12" style="4" customWidth="1"/>
    <col min="12291" max="12291" width="15.58203125" style="4" customWidth="1"/>
    <col min="12292" max="12292" width="12.83203125" style="4" customWidth="1"/>
    <col min="12293" max="12294" width="5.08203125" style="4" customWidth="1"/>
    <col min="12295" max="12295" width="5" style="4" customWidth="1"/>
    <col min="12296" max="12296" width="5.08203125" style="4" customWidth="1"/>
    <col min="12297" max="12297" width="18.08203125" style="4" customWidth="1"/>
    <col min="12298" max="12298" width="19.5" style="4" customWidth="1"/>
    <col min="12299" max="12544" width="9" style="4"/>
    <col min="12545" max="12545" width="13.4140625" style="4" customWidth="1"/>
    <col min="12546" max="12546" width="12" style="4" customWidth="1"/>
    <col min="12547" max="12547" width="15.58203125" style="4" customWidth="1"/>
    <col min="12548" max="12548" width="12.83203125" style="4" customWidth="1"/>
    <col min="12549" max="12550" width="5.08203125" style="4" customWidth="1"/>
    <col min="12551" max="12551" width="5" style="4" customWidth="1"/>
    <col min="12552" max="12552" width="5.08203125" style="4" customWidth="1"/>
    <col min="12553" max="12553" width="18.08203125" style="4" customWidth="1"/>
    <col min="12554" max="12554" width="19.5" style="4" customWidth="1"/>
    <col min="12555" max="12800" width="9" style="4"/>
    <col min="12801" max="12801" width="13.4140625" style="4" customWidth="1"/>
    <col min="12802" max="12802" width="12" style="4" customWidth="1"/>
    <col min="12803" max="12803" width="15.58203125" style="4" customWidth="1"/>
    <col min="12804" max="12804" width="12.83203125" style="4" customWidth="1"/>
    <col min="12805" max="12806" width="5.08203125" style="4" customWidth="1"/>
    <col min="12807" max="12807" width="5" style="4" customWidth="1"/>
    <col min="12808" max="12808" width="5.08203125" style="4" customWidth="1"/>
    <col min="12809" max="12809" width="18.08203125" style="4" customWidth="1"/>
    <col min="12810" max="12810" width="19.5" style="4" customWidth="1"/>
    <col min="12811" max="13056" width="9" style="4"/>
    <col min="13057" max="13057" width="13.4140625" style="4" customWidth="1"/>
    <col min="13058" max="13058" width="12" style="4" customWidth="1"/>
    <col min="13059" max="13059" width="15.58203125" style="4" customWidth="1"/>
    <col min="13060" max="13060" width="12.83203125" style="4" customWidth="1"/>
    <col min="13061" max="13062" width="5.08203125" style="4" customWidth="1"/>
    <col min="13063" max="13063" width="5" style="4" customWidth="1"/>
    <col min="13064" max="13064" width="5.08203125" style="4" customWidth="1"/>
    <col min="13065" max="13065" width="18.08203125" style="4" customWidth="1"/>
    <col min="13066" max="13066" width="19.5" style="4" customWidth="1"/>
    <col min="13067" max="13312" width="9" style="4"/>
    <col min="13313" max="13313" width="13.4140625" style="4" customWidth="1"/>
    <col min="13314" max="13314" width="12" style="4" customWidth="1"/>
    <col min="13315" max="13315" width="15.58203125" style="4" customWidth="1"/>
    <col min="13316" max="13316" width="12.83203125" style="4" customWidth="1"/>
    <col min="13317" max="13318" width="5.08203125" style="4" customWidth="1"/>
    <col min="13319" max="13319" width="5" style="4" customWidth="1"/>
    <col min="13320" max="13320" width="5.08203125" style="4" customWidth="1"/>
    <col min="13321" max="13321" width="18.08203125" style="4" customWidth="1"/>
    <col min="13322" max="13322" width="19.5" style="4" customWidth="1"/>
    <col min="13323" max="13568" width="9" style="4"/>
    <col min="13569" max="13569" width="13.4140625" style="4" customWidth="1"/>
    <col min="13570" max="13570" width="12" style="4" customWidth="1"/>
    <col min="13571" max="13571" width="15.58203125" style="4" customWidth="1"/>
    <col min="13572" max="13572" width="12.83203125" style="4" customWidth="1"/>
    <col min="13573" max="13574" width="5.08203125" style="4" customWidth="1"/>
    <col min="13575" max="13575" width="5" style="4" customWidth="1"/>
    <col min="13576" max="13576" width="5.08203125" style="4" customWidth="1"/>
    <col min="13577" max="13577" width="18.08203125" style="4" customWidth="1"/>
    <col min="13578" max="13578" width="19.5" style="4" customWidth="1"/>
    <col min="13579" max="13824" width="9" style="4"/>
    <col min="13825" max="13825" width="13.4140625" style="4" customWidth="1"/>
    <col min="13826" max="13826" width="12" style="4" customWidth="1"/>
    <col min="13827" max="13827" width="15.58203125" style="4" customWidth="1"/>
    <col min="13828" max="13828" width="12.83203125" style="4" customWidth="1"/>
    <col min="13829" max="13830" width="5.08203125" style="4" customWidth="1"/>
    <col min="13831" max="13831" width="5" style="4" customWidth="1"/>
    <col min="13832" max="13832" width="5.08203125" style="4" customWidth="1"/>
    <col min="13833" max="13833" width="18.08203125" style="4" customWidth="1"/>
    <col min="13834" max="13834" width="19.5" style="4" customWidth="1"/>
    <col min="13835" max="14080" width="9" style="4"/>
    <col min="14081" max="14081" width="13.4140625" style="4" customWidth="1"/>
    <col min="14082" max="14082" width="12" style="4" customWidth="1"/>
    <col min="14083" max="14083" width="15.58203125" style="4" customWidth="1"/>
    <col min="14084" max="14084" width="12.83203125" style="4" customWidth="1"/>
    <col min="14085" max="14086" width="5.08203125" style="4" customWidth="1"/>
    <col min="14087" max="14087" width="5" style="4" customWidth="1"/>
    <col min="14088" max="14088" width="5.08203125" style="4" customWidth="1"/>
    <col min="14089" max="14089" width="18.08203125" style="4" customWidth="1"/>
    <col min="14090" max="14090" width="19.5" style="4" customWidth="1"/>
    <col min="14091" max="14336" width="9" style="4"/>
    <col min="14337" max="14337" width="13.4140625" style="4" customWidth="1"/>
    <col min="14338" max="14338" width="12" style="4" customWidth="1"/>
    <col min="14339" max="14339" width="15.58203125" style="4" customWidth="1"/>
    <col min="14340" max="14340" width="12.83203125" style="4" customWidth="1"/>
    <col min="14341" max="14342" width="5.08203125" style="4" customWidth="1"/>
    <col min="14343" max="14343" width="5" style="4" customWidth="1"/>
    <col min="14344" max="14344" width="5.08203125" style="4" customWidth="1"/>
    <col min="14345" max="14345" width="18.08203125" style="4" customWidth="1"/>
    <col min="14346" max="14346" width="19.5" style="4" customWidth="1"/>
    <col min="14347" max="14592" width="9" style="4"/>
    <col min="14593" max="14593" width="13.4140625" style="4" customWidth="1"/>
    <col min="14594" max="14594" width="12" style="4" customWidth="1"/>
    <col min="14595" max="14595" width="15.58203125" style="4" customWidth="1"/>
    <col min="14596" max="14596" width="12.83203125" style="4" customWidth="1"/>
    <col min="14597" max="14598" width="5.08203125" style="4" customWidth="1"/>
    <col min="14599" max="14599" width="5" style="4" customWidth="1"/>
    <col min="14600" max="14600" width="5.08203125" style="4" customWidth="1"/>
    <col min="14601" max="14601" width="18.08203125" style="4" customWidth="1"/>
    <col min="14602" max="14602" width="19.5" style="4" customWidth="1"/>
    <col min="14603" max="14848" width="9" style="4"/>
    <col min="14849" max="14849" width="13.4140625" style="4" customWidth="1"/>
    <col min="14850" max="14850" width="12" style="4" customWidth="1"/>
    <col min="14851" max="14851" width="15.58203125" style="4" customWidth="1"/>
    <col min="14852" max="14852" width="12.83203125" style="4" customWidth="1"/>
    <col min="14853" max="14854" width="5.08203125" style="4" customWidth="1"/>
    <col min="14855" max="14855" width="5" style="4" customWidth="1"/>
    <col min="14856" max="14856" width="5.08203125" style="4" customWidth="1"/>
    <col min="14857" max="14857" width="18.08203125" style="4" customWidth="1"/>
    <col min="14858" max="14858" width="19.5" style="4" customWidth="1"/>
    <col min="14859" max="15104" width="9" style="4"/>
    <col min="15105" max="15105" width="13.4140625" style="4" customWidth="1"/>
    <col min="15106" max="15106" width="12" style="4" customWidth="1"/>
    <col min="15107" max="15107" width="15.58203125" style="4" customWidth="1"/>
    <col min="15108" max="15108" width="12.83203125" style="4" customWidth="1"/>
    <col min="15109" max="15110" width="5.08203125" style="4" customWidth="1"/>
    <col min="15111" max="15111" width="5" style="4" customWidth="1"/>
    <col min="15112" max="15112" width="5.08203125" style="4" customWidth="1"/>
    <col min="15113" max="15113" width="18.08203125" style="4" customWidth="1"/>
    <col min="15114" max="15114" width="19.5" style="4" customWidth="1"/>
    <col min="15115" max="15360" width="9" style="4"/>
    <col min="15361" max="15361" width="13.4140625" style="4" customWidth="1"/>
    <col min="15362" max="15362" width="12" style="4" customWidth="1"/>
    <col min="15363" max="15363" width="15.58203125" style="4" customWidth="1"/>
    <col min="15364" max="15364" width="12.83203125" style="4" customWidth="1"/>
    <col min="15365" max="15366" width="5.08203125" style="4" customWidth="1"/>
    <col min="15367" max="15367" width="5" style="4" customWidth="1"/>
    <col min="15368" max="15368" width="5.08203125" style="4" customWidth="1"/>
    <col min="15369" max="15369" width="18.08203125" style="4" customWidth="1"/>
    <col min="15370" max="15370" width="19.5" style="4" customWidth="1"/>
    <col min="15371" max="15616" width="9" style="4"/>
    <col min="15617" max="15617" width="13.4140625" style="4" customWidth="1"/>
    <col min="15618" max="15618" width="12" style="4" customWidth="1"/>
    <col min="15619" max="15619" width="15.58203125" style="4" customWidth="1"/>
    <col min="15620" max="15620" width="12.83203125" style="4" customWidth="1"/>
    <col min="15621" max="15622" width="5.08203125" style="4" customWidth="1"/>
    <col min="15623" max="15623" width="5" style="4" customWidth="1"/>
    <col min="15624" max="15624" width="5.08203125" style="4" customWidth="1"/>
    <col min="15625" max="15625" width="18.08203125" style="4" customWidth="1"/>
    <col min="15626" max="15626" width="19.5" style="4" customWidth="1"/>
    <col min="15627" max="15872" width="9" style="4"/>
    <col min="15873" max="15873" width="13.4140625" style="4" customWidth="1"/>
    <col min="15874" max="15874" width="12" style="4" customWidth="1"/>
    <col min="15875" max="15875" width="15.58203125" style="4" customWidth="1"/>
    <col min="15876" max="15876" width="12.83203125" style="4" customWidth="1"/>
    <col min="15877" max="15878" width="5.08203125" style="4" customWidth="1"/>
    <col min="15879" max="15879" width="5" style="4" customWidth="1"/>
    <col min="15880" max="15880" width="5.08203125" style="4" customWidth="1"/>
    <col min="15881" max="15881" width="18.08203125" style="4" customWidth="1"/>
    <col min="15882" max="15882" width="19.5" style="4" customWidth="1"/>
    <col min="15883" max="16128" width="9" style="4"/>
    <col min="16129" max="16129" width="13.4140625" style="4" customWidth="1"/>
    <col min="16130" max="16130" width="12" style="4" customWidth="1"/>
    <col min="16131" max="16131" width="15.58203125" style="4" customWidth="1"/>
    <col min="16132" max="16132" width="12.83203125" style="4" customWidth="1"/>
    <col min="16133" max="16134" width="5.08203125" style="4" customWidth="1"/>
    <col min="16135" max="16135" width="5" style="4" customWidth="1"/>
    <col min="16136" max="16136" width="5.08203125" style="4" customWidth="1"/>
    <col min="16137" max="16137" width="18.08203125" style="4" customWidth="1"/>
    <col min="16138" max="16138" width="19.5" style="4" customWidth="1"/>
    <col min="16139" max="16384" width="9" style="4"/>
  </cols>
  <sheetData>
    <row r="1" spans="1:10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8" customFormat="1" ht="20.149999999999999" customHeight="1">
      <c r="A2" s="5" t="s">
        <v>1</v>
      </c>
      <c r="B2" s="6" t="s">
        <v>29</v>
      </c>
      <c r="C2" s="6"/>
      <c r="D2" s="6"/>
      <c r="E2" s="6"/>
      <c r="F2" s="6" t="s">
        <v>2</v>
      </c>
      <c r="G2" s="6"/>
      <c r="H2" s="6"/>
      <c r="I2" s="6" t="s">
        <v>3</v>
      </c>
      <c r="J2" s="7"/>
    </row>
    <row r="3" spans="1:10" s="8" customFormat="1" ht="20.149999999999999" customHeight="1">
      <c r="A3" s="5" t="s">
        <v>4</v>
      </c>
      <c r="B3" s="6">
        <v>46</v>
      </c>
      <c r="C3" s="6"/>
      <c r="D3" s="6"/>
      <c r="E3" s="6"/>
      <c r="F3" s="6" t="s">
        <v>5</v>
      </c>
      <c r="G3" s="6"/>
      <c r="H3" s="6"/>
      <c r="I3" s="6" t="s">
        <v>28</v>
      </c>
      <c r="J3" s="7"/>
    </row>
    <row r="4" spans="1:10" s="8" customFormat="1" ht="20.149999999999999" customHeight="1" thickBot="1">
      <c r="A4" s="9" t="s">
        <v>6</v>
      </c>
      <c r="B4" s="10">
        <v>43841</v>
      </c>
      <c r="C4" s="10"/>
      <c r="D4" s="10"/>
      <c r="E4" s="10"/>
      <c r="F4" s="11" t="s">
        <v>7</v>
      </c>
      <c r="G4" s="11"/>
      <c r="H4" s="11"/>
      <c r="I4" s="11"/>
      <c r="J4" s="12"/>
    </row>
    <row r="5" spans="1:10" s="8" customFormat="1" ht="20.149999999999999" customHeight="1" thickBot="1"/>
    <row r="6" spans="1:10" s="8" customFormat="1" ht="18" customHeight="1">
      <c r="A6" s="13" t="s">
        <v>8</v>
      </c>
      <c r="B6" s="14" t="s">
        <v>9</v>
      </c>
      <c r="C6" s="14" t="s">
        <v>10</v>
      </c>
      <c r="D6" s="15" t="s">
        <v>11</v>
      </c>
      <c r="E6" s="14" t="s">
        <v>12</v>
      </c>
      <c r="F6" s="14" t="s">
        <v>13</v>
      </c>
      <c r="G6" s="14" t="s">
        <v>12</v>
      </c>
      <c r="H6" s="14" t="s">
        <v>13</v>
      </c>
      <c r="I6" s="15" t="s">
        <v>14</v>
      </c>
      <c r="J6" s="16" t="s">
        <v>15</v>
      </c>
    </row>
    <row r="7" spans="1:10" s="8" customFormat="1" ht="27" customHeight="1">
      <c r="A7" s="22" t="s">
        <v>33</v>
      </c>
      <c r="B7" s="58" t="s">
        <v>34</v>
      </c>
      <c r="C7" s="23" t="s">
        <v>35</v>
      </c>
      <c r="D7" s="17">
        <v>4000</v>
      </c>
      <c r="E7" s="19">
        <v>1</v>
      </c>
      <c r="F7" s="18" t="s">
        <v>17</v>
      </c>
      <c r="G7" s="19">
        <v>1</v>
      </c>
      <c r="H7" s="18" t="s">
        <v>16</v>
      </c>
      <c r="I7" s="20">
        <f t="shared" ref="I7:I13" si="0">D7*G7*E7</f>
        <v>4000</v>
      </c>
      <c r="J7" s="21" t="s">
        <v>46</v>
      </c>
    </row>
    <row r="8" spans="1:10" s="8" customFormat="1" ht="27" customHeight="1">
      <c r="A8" s="22"/>
      <c r="B8" s="58">
        <v>43841</v>
      </c>
      <c r="C8" s="23" t="s">
        <v>36</v>
      </c>
      <c r="D8" s="17">
        <v>60</v>
      </c>
      <c r="E8" s="19">
        <v>48</v>
      </c>
      <c r="F8" s="18" t="s">
        <v>37</v>
      </c>
      <c r="G8" s="19">
        <v>1</v>
      </c>
      <c r="H8" s="18" t="s">
        <v>16</v>
      </c>
      <c r="I8" s="20">
        <f t="shared" si="0"/>
        <v>2880</v>
      </c>
      <c r="J8" s="21" t="s">
        <v>42</v>
      </c>
    </row>
    <row r="9" spans="1:10" s="8" customFormat="1" ht="27" customHeight="1">
      <c r="A9" s="22" t="s">
        <v>38</v>
      </c>
      <c r="B9" s="59">
        <v>43841</v>
      </c>
      <c r="C9" s="23" t="s">
        <v>39</v>
      </c>
      <c r="D9" s="17">
        <v>15</v>
      </c>
      <c r="E9" s="19">
        <v>48</v>
      </c>
      <c r="F9" s="18" t="s">
        <v>37</v>
      </c>
      <c r="G9" s="19">
        <v>1</v>
      </c>
      <c r="H9" s="18" t="s">
        <v>16</v>
      </c>
      <c r="I9" s="20">
        <f t="shared" ref="I9:I12" si="1">D9*G9*E9</f>
        <v>720</v>
      </c>
      <c r="J9" s="21" t="s">
        <v>43</v>
      </c>
    </row>
    <row r="10" spans="1:10" s="8" customFormat="1" ht="27" customHeight="1">
      <c r="A10" s="22"/>
      <c r="B10" s="59"/>
      <c r="C10" s="23" t="s">
        <v>44</v>
      </c>
      <c r="D10" s="17">
        <v>90</v>
      </c>
      <c r="E10" s="19">
        <v>41</v>
      </c>
      <c r="F10" s="18" t="s">
        <v>37</v>
      </c>
      <c r="G10" s="19">
        <v>1</v>
      </c>
      <c r="H10" s="18" t="s">
        <v>16</v>
      </c>
      <c r="I10" s="20">
        <f t="shared" ref="I10" si="2">D10*G10*E10</f>
        <v>3690</v>
      </c>
      <c r="J10" s="21"/>
    </row>
    <row r="11" spans="1:10" s="8" customFormat="1" ht="27" customHeight="1">
      <c r="A11" s="22"/>
      <c r="B11" s="59"/>
      <c r="C11" s="23" t="s">
        <v>45</v>
      </c>
      <c r="D11" s="17">
        <v>15</v>
      </c>
      <c r="E11" s="19">
        <v>1</v>
      </c>
      <c r="F11" s="18" t="s">
        <v>37</v>
      </c>
      <c r="G11" s="19">
        <v>1</v>
      </c>
      <c r="H11" s="18" t="s">
        <v>16</v>
      </c>
      <c r="I11" s="20">
        <f t="shared" ref="I11" si="3">D11*G11*E11</f>
        <v>15</v>
      </c>
      <c r="J11" s="21"/>
    </row>
    <row r="12" spans="1:10" s="8" customFormat="1" ht="27" customHeight="1">
      <c r="A12" s="22"/>
      <c r="B12" s="58" t="s">
        <v>34</v>
      </c>
      <c r="C12" s="23" t="s">
        <v>40</v>
      </c>
      <c r="D12" s="17">
        <v>35</v>
      </c>
      <c r="E12" s="19">
        <v>4</v>
      </c>
      <c r="F12" s="18" t="s">
        <v>41</v>
      </c>
      <c r="G12" s="19">
        <v>1</v>
      </c>
      <c r="H12" s="18" t="s">
        <v>16</v>
      </c>
      <c r="I12" s="20">
        <f t="shared" si="1"/>
        <v>140</v>
      </c>
      <c r="J12" s="21"/>
    </row>
    <row r="13" spans="1:10" s="8" customFormat="1" ht="27" customHeight="1">
      <c r="A13" s="22" t="s">
        <v>18</v>
      </c>
      <c r="B13" s="58">
        <v>43841</v>
      </c>
      <c r="C13" s="23" t="s">
        <v>30</v>
      </c>
      <c r="D13" s="24">
        <v>500</v>
      </c>
      <c r="E13" s="25">
        <v>2</v>
      </c>
      <c r="F13" s="26" t="s">
        <v>19</v>
      </c>
      <c r="G13" s="25">
        <v>1</v>
      </c>
      <c r="H13" s="26" t="s">
        <v>20</v>
      </c>
      <c r="I13" s="27">
        <f t="shared" si="0"/>
        <v>1000</v>
      </c>
      <c r="J13" s="28"/>
    </row>
    <row r="14" spans="1:10" s="8" customFormat="1" ht="27" customHeight="1">
      <c r="A14" s="22"/>
      <c r="B14" s="58">
        <v>43842</v>
      </c>
      <c r="C14" s="23" t="s">
        <v>31</v>
      </c>
      <c r="D14" s="24">
        <v>2000</v>
      </c>
      <c r="E14" s="25">
        <v>1</v>
      </c>
      <c r="F14" s="26" t="s">
        <v>19</v>
      </c>
      <c r="G14" s="25">
        <v>1</v>
      </c>
      <c r="H14" s="26" t="s">
        <v>32</v>
      </c>
      <c r="I14" s="27">
        <f t="shared" ref="I14" si="4">D14*G14*E14</f>
        <v>2000</v>
      </c>
      <c r="J14" s="28"/>
    </row>
    <row r="15" spans="1:10" s="8" customFormat="1" ht="18" customHeight="1" thickBot="1">
      <c r="A15" s="29" t="s">
        <v>21</v>
      </c>
      <c r="B15" s="30"/>
      <c r="C15" s="30"/>
      <c r="D15" s="30"/>
      <c r="E15" s="30"/>
      <c r="F15" s="30"/>
      <c r="G15" s="30"/>
      <c r="H15" s="31"/>
      <c r="I15" s="32">
        <f>SUM(I7:I14)</f>
        <v>14445</v>
      </c>
      <c r="J15" s="33"/>
    </row>
    <row r="16" spans="1:10" s="8" customFormat="1" ht="18" customHeight="1" thickBot="1">
      <c r="A16" s="34"/>
      <c r="B16" s="34"/>
      <c r="C16" s="34"/>
      <c r="D16" s="34"/>
      <c r="E16" s="34"/>
      <c r="F16" s="34"/>
      <c r="G16" s="34"/>
      <c r="H16" s="34"/>
      <c r="I16" s="34"/>
      <c r="J16" s="34"/>
    </row>
    <row r="17" spans="1:10" s="8" customFormat="1" ht="18" customHeight="1">
      <c r="A17" s="35" t="s">
        <v>15</v>
      </c>
      <c r="B17" s="36" t="s">
        <v>22</v>
      </c>
      <c r="C17" s="37"/>
      <c r="D17" s="38">
        <f>I15</f>
        <v>14445</v>
      </c>
      <c r="E17" s="39"/>
      <c r="F17" s="39"/>
      <c r="G17" s="40"/>
      <c r="H17" s="41" t="s">
        <v>23</v>
      </c>
      <c r="I17" s="41"/>
      <c r="J17" s="42"/>
    </row>
    <row r="18" spans="1:10" s="8" customFormat="1" ht="18" customHeight="1">
      <c r="A18" s="43"/>
      <c r="B18" s="44" t="s">
        <v>24</v>
      </c>
      <c r="C18" s="45"/>
      <c r="D18" s="46" t="str">
        <f>IF(ISTEXT(D17),,""&amp;TEXT(INT(D17),"[dbnum2]")&amp;"元"&amp;IF(INT(D17)-INT(D17)*10=0,"",TEXT(INT(D17*10)-INT(D17)*10,"[dbnum2]")&amp;"角")&amp;IF(INT(D17*100)-INT(D17*10)*10=0,"整",TEXT(INT(D17*100)-INT(D17*10)*10,"[dbnum2]")&amp;"分"))</f>
        <v>壹万肆仟肆佰肆拾伍元零角整</v>
      </c>
      <c r="E18" s="47"/>
      <c r="F18" s="47"/>
      <c r="G18" s="48"/>
      <c r="H18" s="49"/>
      <c r="I18" s="49"/>
      <c r="J18" s="50"/>
    </row>
    <row r="19" spans="1:10" s="8" customFormat="1" ht="18" customHeight="1">
      <c r="A19" s="43"/>
      <c r="B19" s="51" t="s">
        <v>25</v>
      </c>
      <c r="C19" s="52"/>
      <c r="D19" s="49"/>
      <c r="E19" s="49"/>
      <c r="F19" s="49"/>
      <c r="G19" s="49"/>
      <c r="H19" s="49"/>
      <c r="I19" s="49"/>
      <c r="J19" s="50"/>
    </row>
    <row r="20" spans="1:10" s="8" customFormat="1" ht="18" customHeight="1">
      <c r="A20" s="43"/>
      <c r="B20" s="51" t="s">
        <v>26</v>
      </c>
      <c r="C20" s="52"/>
      <c r="D20" s="49">
        <f>D17-D19</f>
        <v>14445</v>
      </c>
      <c r="E20" s="49"/>
      <c r="F20" s="49"/>
      <c r="G20" s="49"/>
      <c r="H20" s="49"/>
      <c r="I20" s="49"/>
      <c r="J20" s="50"/>
    </row>
    <row r="21" spans="1:10" s="8" customFormat="1" ht="18" customHeight="1" thickBot="1">
      <c r="A21" s="53"/>
      <c r="B21" s="11"/>
      <c r="C21" s="11"/>
      <c r="D21" s="11"/>
      <c r="E21" s="11"/>
      <c r="F21" s="54" t="s">
        <v>27</v>
      </c>
      <c r="G21" s="54"/>
      <c r="H21" s="54"/>
      <c r="I21" s="54"/>
      <c r="J21" s="55"/>
    </row>
    <row r="22" spans="1:10" s="8" customFormat="1" ht="18" customHeight="1">
      <c r="A22" s="4"/>
      <c r="B22" s="4"/>
      <c r="C22" s="4"/>
      <c r="D22" s="56"/>
      <c r="E22" s="4"/>
      <c r="F22" s="57"/>
      <c r="G22" s="4"/>
      <c r="H22" s="57"/>
      <c r="I22" s="56"/>
      <c r="J22" s="4"/>
    </row>
    <row r="23" spans="1:10" s="8" customFormat="1" ht="18" customHeight="1">
      <c r="A23" s="4"/>
      <c r="B23" s="4"/>
      <c r="C23" s="4"/>
      <c r="D23" s="56"/>
      <c r="E23" s="4"/>
      <c r="F23" s="57"/>
      <c r="G23" s="4"/>
      <c r="H23" s="57"/>
      <c r="I23" s="56"/>
      <c r="J23" s="4"/>
    </row>
    <row r="24" spans="1:10" s="8" customFormat="1" ht="18" customHeight="1">
      <c r="A24" s="4"/>
      <c r="B24" s="4"/>
      <c r="C24" s="4"/>
      <c r="D24" s="56"/>
      <c r="E24" s="4"/>
      <c r="F24" s="57"/>
      <c r="G24" s="4"/>
      <c r="H24" s="57"/>
      <c r="I24" s="56"/>
      <c r="J24" s="4"/>
    </row>
    <row r="25" spans="1:10" s="8" customFormat="1" ht="18" customHeight="1">
      <c r="A25" s="4"/>
      <c r="B25" s="4"/>
      <c r="C25" s="4"/>
      <c r="D25" s="56"/>
      <c r="E25" s="4"/>
      <c r="F25" s="57"/>
      <c r="G25" s="4"/>
      <c r="H25" s="57"/>
      <c r="I25" s="56"/>
      <c r="J25" s="4"/>
    </row>
    <row r="26" spans="1:10" s="8" customFormat="1" ht="18" customHeight="1">
      <c r="A26" s="4"/>
      <c r="B26" s="4"/>
      <c r="C26" s="4"/>
      <c r="D26" s="56"/>
      <c r="E26" s="4"/>
      <c r="F26" s="57"/>
      <c r="G26" s="4"/>
      <c r="H26" s="57"/>
      <c r="I26" s="56"/>
      <c r="J26" s="4"/>
    </row>
    <row r="27" spans="1:10" s="8" customFormat="1" ht="18" customHeight="1">
      <c r="A27" s="4"/>
      <c r="B27" s="4"/>
      <c r="C27" s="4"/>
      <c r="D27" s="56"/>
      <c r="E27" s="4"/>
      <c r="F27" s="57"/>
      <c r="G27" s="4"/>
      <c r="H27" s="57"/>
      <c r="I27" s="56"/>
      <c r="J27" s="4"/>
    </row>
    <row r="28" spans="1:10" s="8" customFormat="1" ht="18" customHeight="1">
      <c r="A28" s="4"/>
      <c r="B28" s="4"/>
      <c r="C28" s="4"/>
      <c r="D28" s="56"/>
      <c r="E28" s="4"/>
      <c r="F28" s="57"/>
      <c r="G28" s="4"/>
      <c r="H28" s="57"/>
      <c r="I28" s="56"/>
      <c r="J28" s="4"/>
    </row>
    <row r="29" spans="1:10" s="8" customFormat="1" ht="18" customHeight="1">
      <c r="A29" s="4"/>
      <c r="B29" s="4"/>
      <c r="C29" s="4"/>
      <c r="D29" s="56"/>
      <c r="E29" s="4"/>
      <c r="F29" s="57"/>
      <c r="G29" s="4"/>
      <c r="H29" s="57"/>
      <c r="I29" s="56"/>
      <c r="J29" s="4"/>
    </row>
    <row r="30" spans="1:10" s="8" customFormat="1" ht="18" customHeight="1">
      <c r="A30" s="4"/>
      <c r="B30" s="4"/>
      <c r="C30" s="4"/>
      <c r="D30" s="56"/>
      <c r="E30" s="4"/>
      <c r="F30" s="57"/>
      <c r="G30" s="4"/>
      <c r="H30" s="57"/>
      <c r="I30" s="56"/>
      <c r="J30" s="4"/>
    </row>
    <row r="31" spans="1:10" s="8" customFormat="1" ht="18" customHeight="1">
      <c r="A31" s="4"/>
      <c r="B31" s="4"/>
      <c r="C31" s="4"/>
      <c r="D31" s="56"/>
      <c r="E31" s="4"/>
      <c r="F31" s="57"/>
      <c r="G31" s="4"/>
      <c r="H31" s="57"/>
      <c r="I31" s="56"/>
      <c r="J31" s="4"/>
    </row>
    <row r="32" spans="1:10" s="8" customFormat="1" ht="18" customHeight="1">
      <c r="A32" s="4"/>
      <c r="B32" s="4"/>
      <c r="C32" s="4"/>
      <c r="D32" s="56"/>
      <c r="E32" s="4"/>
      <c r="F32" s="57"/>
      <c r="G32" s="4"/>
      <c r="H32" s="57"/>
      <c r="I32" s="56"/>
      <c r="J32" s="4"/>
    </row>
    <row r="33" spans="1:10" s="8" customFormat="1" ht="18" customHeight="1">
      <c r="A33" s="4"/>
      <c r="B33" s="4"/>
      <c r="C33" s="4"/>
      <c r="D33" s="56"/>
      <c r="E33" s="4"/>
      <c r="F33" s="57"/>
      <c r="G33" s="4"/>
      <c r="H33" s="57"/>
      <c r="I33" s="56"/>
      <c r="J33" s="4"/>
    </row>
    <row r="34" spans="1:10" s="8" customFormat="1" ht="18" customHeight="1">
      <c r="A34" s="4"/>
      <c r="B34" s="4"/>
      <c r="C34" s="4"/>
      <c r="D34" s="56"/>
      <c r="E34" s="4"/>
      <c r="F34" s="57"/>
      <c r="G34" s="4"/>
      <c r="H34" s="57"/>
      <c r="I34" s="56"/>
      <c r="J34" s="4"/>
    </row>
    <row r="35" spans="1:10" s="8" customFormat="1" ht="18" customHeight="1">
      <c r="A35" s="4"/>
      <c r="B35" s="4"/>
      <c r="C35" s="4"/>
      <c r="D35" s="56"/>
      <c r="E35" s="4"/>
      <c r="F35" s="57"/>
      <c r="G35" s="4"/>
      <c r="H35" s="57"/>
      <c r="I35" s="56"/>
      <c r="J35" s="4"/>
    </row>
    <row r="36" spans="1:10" s="8" customFormat="1" ht="18" customHeight="1">
      <c r="A36" s="4"/>
      <c r="B36" s="4"/>
      <c r="C36" s="4"/>
      <c r="D36" s="56"/>
      <c r="E36" s="4"/>
      <c r="F36" s="57"/>
      <c r="G36" s="4"/>
      <c r="H36" s="57"/>
      <c r="I36" s="56"/>
      <c r="J36" s="4"/>
    </row>
    <row r="37" spans="1:10" s="8" customFormat="1" ht="18" customHeight="1">
      <c r="A37" s="4"/>
      <c r="B37" s="4"/>
      <c r="C37" s="4"/>
      <c r="D37" s="56"/>
      <c r="E37" s="4"/>
      <c r="F37" s="57"/>
      <c r="G37" s="4"/>
      <c r="H37" s="57"/>
      <c r="I37" s="56"/>
      <c r="J37" s="4"/>
    </row>
    <row r="38" spans="1:10" s="8" customFormat="1" ht="18" customHeight="1">
      <c r="A38" s="4"/>
      <c r="B38" s="4"/>
      <c r="C38" s="4"/>
      <c r="D38" s="56"/>
      <c r="E38" s="4"/>
      <c r="F38" s="57"/>
      <c r="G38" s="4"/>
      <c r="H38" s="57"/>
      <c r="I38" s="56"/>
      <c r="J38" s="4"/>
    </row>
    <row r="39" spans="1:10" s="8" customFormat="1" ht="18" customHeight="1">
      <c r="A39" s="4"/>
      <c r="B39" s="4"/>
      <c r="C39" s="4"/>
      <c r="D39" s="56"/>
      <c r="E39" s="4"/>
      <c r="F39" s="57"/>
      <c r="G39" s="4"/>
      <c r="H39" s="57"/>
      <c r="I39" s="56"/>
      <c r="J39" s="4"/>
    </row>
    <row r="40" spans="1:10" s="8" customFormat="1" ht="18" customHeight="1">
      <c r="A40" s="4"/>
      <c r="B40" s="4"/>
      <c r="C40" s="4"/>
      <c r="D40" s="56"/>
      <c r="E40" s="4"/>
      <c r="F40" s="57"/>
      <c r="G40" s="4"/>
      <c r="H40" s="57"/>
      <c r="I40" s="56"/>
      <c r="J40" s="4"/>
    </row>
    <row r="41" spans="1:10" s="8" customFormat="1" ht="18" customHeight="1">
      <c r="A41" s="4"/>
      <c r="B41" s="4"/>
      <c r="C41" s="4"/>
      <c r="D41" s="56"/>
      <c r="E41" s="4"/>
      <c r="F41" s="57"/>
      <c r="G41" s="4"/>
      <c r="H41" s="57"/>
      <c r="I41" s="56"/>
      <c r="J41" s="4"/>
    </row>
    <row r="42" spans="1:10" s="8" customFormat="1" ht="18" customHeight="1">
      <c r="A42" s="4"/>
      <c r="B42" s="4"/>
      <c r="C42" s="4"/>
      <c r="D42" s="56"/>
      <c r="E42" s="4"/>
      <c r="F42" s="57"/>
      <c r="G42" s="4"/>
      <c r="H42" s="57"/>
      <c r="I42" s="56"/>
      <c r="J42" s="4"/>
    </row>
    <row r="43" spans="1:10" s="8" customFormat="1" ht="18" customHeight="1">
      <c r="A43" s="4"/>
      <c r="B43" s="4"/>
      <c r="C43" s="4"/>
      <c r="D43" s="56"/>
      <c r="E43" s="4"/>
      <c r="F43" s="57"/>
      <c r="G43" s="4"/>
      <c r="H43" s="57"/>
      <c r="I43" s="56"/>
      <c r="J43" s="4"/>
    </row>
    <row r="44" spans="1:10" s="8" customFormat="1" ht="18" customHeight="1">
      <c r="A44" s="4"/>
      <c r="B44" s="4"/>
      <c r="C44" s="4"/>
      <c r="D44" s="56"/>
      <c r="E44" s="4"/>
      <c r="F44" s="57"/>
      <c r="G44" s="4"/>
      <c r="H44" s="57"/>
      <c r="I44" s="56"/>
      <c r="J44" s="4"/>
    </row>
    <row r="45" spans="1:10" s="8" customFormat="1" ht="18" customHeight="1">
      <c r="A45" s="4"/>
      <c r="B45" s="4"/>
      <c r="C45" s="4"/>
      <c r="D45" s="56"/>
      <c r="E45" s="4"/>
      <c r="F45" s="57"/>
      <c r="G45" s="4"/>
      <c r="H45" s="57"/>
      <c r="I45" s="56"/>
      <c r="J45" s="4"/>
    </row>
    <row r="46" spans="1:10" s="8" customFormat="1" ht="18" customHeight="1">
      <c r="A46" s="4"/>
      <c r="B46" s="4"/>
      <c r="C46" s="4"/>
      <c r="D46" s="56"/>
      <c r="E46" s="4"/>
      <c r="F46" s="57"/>
      <c r="G46" s="4"/>
      <c r="H46" s="57"/>
      <c r="I46" s="56"/>
      <c r="J46" s="4"/>
    </row>
    <row r="47" spans="1:10" s="8" customFormat="1" ht="18" customHeight="1">
      <c r="A47" s="4"/>
      <c r="B47" s="4"/>
      <c r="C47" s="4"/>
      <c r="D47" s="56"/>
      <c r="E47" s="4"/>
      <c r="F47" s="57"/>
      <c r="G47" s="4"/>
      <c r="H47" s="57"/>
      <c r="I47" s="56"/>
      <c r="J47" s="4"/>
    </row>
    <row r="48" spans="1:10" s="8" customFormat="1" ht="18" customHeight="1">
      <c r="A48" s="4"/>
      <c r="B48" s="4"/>
      <c r="C48" s="4"/>
      <c r="D48" s="56"/>
      <c r="E48" s="4"/>
      <c r="F48" s="57"/>
      <c r="G48" s="4"/>
      <c r="H48" s="57"/>
      <c r="I48" s="56"/>
      <c r="J48" s="4"/>
    </row>
    <row r="49" spans="1:10" s="8" customFormat="1" ht="18" customHeight="1">
      <c r="A49" s="4"/>
      <c r="B49" s="4"/>
      <c r="C49" s="4"/>
      <c r="D49" s="56"/>
      <c r="E49" s="4"/>
      <c r="F49" s="57"/>
      <c r="G49" s="4"/>
      <c r="H49" s="57"/>
      <c r="I49" s="56"/>
      <c r="J49" s="4"/>
    </row>
    <row r="50" spans="1:10" s="8" customFormat="1" ht="18" customHeight="1">
      <c r="A50" s="4"/>
      <c r="B50" s="4"/>
      <c r="C50" s="4"/>
      <c r="D50" s="56"/>
      <c r="E50" s="4"/>
      <c r="F50" s="57"/>
      <c r="G50" s="4"/>
      <c r="H50" s="57"/>
      <c r="I50" s="56"/>
      <c r="J50" s="4"/>
    </row>
    <row r="51" spans="1:10" s="8" customFormat="1" ht="18" customHeight="1">
      <c r="A51" s="4"/>
      <c r="B51" s="4"/>
      <c r="C51" s="4"/>
      <c r="D51" s="56"/>
      <c r="E51" s="4"/>
      <c r="F51" s="57"/>
      <c r="G51" s="4"/>
      <c r="H51" s="57"/>
      <c r="I51" s="56"/>
      <c r="J51" s="4"/>
    </row>
    <row r="52" spans="1:10" s="8" customFormat="1" ht="18" customHeight="1">
      <c r="A52" s="4"/>
      <c r="B52" s="4"/>
      <c r="C52" s="4"/>
      <c r="D52" s="56"/>
      <c r="E52" s="4"/>
      <c r="F52" s="57"/>
      <c r="G52" s="4"/>
      <c r="H52" s="57"/>
      <c r="I52" s="56"/>
      <c r="J52" s="4"/>
    </row>
    <row r="53" spans="1:10" s="8" customFormat="1" ht="18" customHeight="1">
      <c r="A53" s="4"/>
      <c r="B53" s="4"/>
      <c r="C53" s="4"/>
      <c r="D53" s="56"/>
      <c r="E53" s="4"/>
      <c r="F53" s="57"/>
      <c r="G53" s="4"/>
      <c r="H53" s="57"/>
      <c r="I53" s="56"/>
      <c r="J53" s="4"/>
    </row>
    <row r="54" spans="1:10" s="8" customFormat="1" ht="18" customHeight="1">
      <c r="A54" s="4"/>
      <c r="B54" s="4"/>
      <c r="C54" s="4"/>
      <c r="D54" s="56"/>
      <c r="E54" s="4"/>
      <c r="F54" s="57"/>
      <c r="G54" s="4"/>
      <c r="H54" s="57"/>
      <c r="I54" s="56"/>
      <c r="J54" s="4"/>
    </row>
    <row r="55" spans="1:10" s="8" customFormat="1" ht="18" customHeight="1">
      <c r="A55" s="4"/>
      <c r="B55" s="4"/>
      <c r="C55" s="4"/>
      <c r="D55" s="56"/>
      <c r="E55" s="4"/>
      <c r="F55" s="57"/>
      <c r="G55" s="4"/>
      <c r="H55" s="57"/>
      <c r="I55" s="56"/>
      <c r="J55" s="4"/>
    </row>
    <row r="56" spans="1:10" s="8" customFormat="1" ht="18" customHeight="1">
      <c r="A56" s="4"/>
      <c r="B56" s="4"/>
      <c r="C56" s="4"/>
      <c r="D56" s="56"/>
      <c r="E56" s="4"/>
      <c r="F56" s="57"/>
      <c r="G56" s="4"/>
      <c r="H56" s="57"/>
      <c r="I56" s="56"/>
      <c r="J56" s="4"/>
    </row>
    <row r="57" spans="1:10" s="8" customFormat="1" ht="18" customHeight="1">
      <c r="A57" s="4"/>
      <c r="B57" s="4"/>
      <c r="C57" s="4"/>
      <c r="D57" s="56"/>
      <c r="E57" s="4"/>
      <c r="F57" s="57"/>
      <c r="G57" s="4"/>
      <c r="H57" s="57"/>
      <c r="I57" s="56"/>
      <c r="J57" s="4"/>
    </row>
    <row r="58" spans="1:10" s="8" customFormat="1" ht="18" customHeight="1">
      <c r="A58" s="4"/>
      <c r="B58" s="4"/>
      <c r="C58" s="4"/>
      <c r="D58" s="56"/>
      <c r="E58" s="4"/>
      <c r="F58" s="57"/>
      <c r="G58" s="4"/>
      <c r="H58" s="57"/>
      <c r="I58" s="56"/>
      <c r="J58" s="4"/>
    </row>
    <row r="59" spans="1:10" s="8" customFormat="1" ht="18" customHeight="1">
      <c r="A59" s="4"/>
      <c r="B59" s="4"/>
      <c r="C59" s="4"/>
      <c r="D59" s="56"/>
      <c r="E59" s="4"/>
      <c r="F59" s="57"/>
      <c r="G59" s="4"/>
      <c r="H59" s="57"/>
      <c r="I59" s="56"/>
      <c r="J59" s="4"/>
    </row>
    <row r="60" spans="1:10" s="8" customFormat="1" ht="18" customHeight="1">
      <c r="A60" s="4"/>
      <c r="B60" s="4"/>
      <c r="C60" s="4"/>
      <c r="D60" s="56"/>
      <c r="E60" s="4"/>
      <c r="F60" s="57"/>
      <c r="G60" s="4"/>
      <c r="H60" s="57"/>
      <c r="I60" s="56"/>
      <c r="J60" s="4"/>
    </row>
    <row r="61" spans="1:10" s="8" customFormat="1" ht="18" customHeight="1">
      <c r="A61" s="4"/>
      <c r="B61" s="4"/>
      <c r="C61" s="4"/>
      <c r="D61" s="56"/>
      <c r="E61" s="4"/>
      <c r="F61" s="57"/>
      <c r="G61" s="4"/>
      <c r="H61" s="57"/>
      <c r="I61" s="56"/>
      <c r="J61" s="4"/>
    </row>
    <row r="62" spans="1:10" s="8" customFormat="1" ht="18" customHeight="1">
      <c r="A62" s="4"/>
      <c r="B62" s="4"/>
      <c r="C62" s="4"/>
      <c r="D62" s="56"/>
      <c r="E62" s="4"/>
      <c r="F62" s="57"/>
      <c r="G62" s="4"/>
      <c r="H62" s="57"/>
      <c r="I62" s="56"/>
      <c r="J62" s="4"/>
    </row>
    <row r="63" spans="1:10" s="8" customFormat="1" ht="18" customHeight="1">
      <c r="A63" s="4"/>
      <c r="B63" s="4"/>
      <c r="C63" s="4"/>
      <c r="D63" s="56"/>
      <c r="E63" s="4"/>
      <c r="F63" s="57"/>
      <c r="G63" s="4"/>
      <c r="H63" s="57"/>
      <c r="I63" s="56"/>
      <c r="J63" s="4"/>
    </row>
    <row r="64" spans="1:10" s="8" customFormat="1" ht="18" customHeight="1">
      <c r="A64" s="4"/>
      <c r="B64" s="4"/>
      <c r="C64" s="4"/>
      <c r="D64" s="56"/>
      <c r="E64" s="4"/>
      <c r="F64" s="57"/>
      <c r="G64" s="4"/>
      <c r="H64" s="57"/>
      <c r="I64" s="56"/>
      <c r="J64" s="4"/>
    </row>
    <row r="65" spans="1:10" s="8" customFormat="1" ht="18" customHeight="1">
      <c r="A65" s="4"/>
      <c r="B65" s="4"/>
      <c r="C65" s="4"/>
      <c r="D65" s="56"/>
      <c r="E65" s="4"/>
      <c r="F65" s="57"/>
      <c r="G65" s="4"/>
      <c r="H65" s="57"/>
      <c r="I65" s="56"/>
      <c r="J65" s="4"/>
    </row>
    <row r="66" spans="1:10" s="8" customFormat="1" ht="18" customHeight="1">
      <c r="A66" s="4"/>
      <c r="B66" s="4"/>
      <c r="C66" s="4"/>
      <c r="D66" s="56"/>
      <c r="E66" s="4"/>
      <c r="F66" s="57"/>
      <c r="G66" s="4"/>
      <c r="H66" s="57"/>
      <c r="I66" s="56"/>
      <c r="J66" s="4"/>
    </row>
    <row r="67" spans="1:10" s="8" customFormat="1" ht="18" customHeight="1">
      <c r="A67" s="4"/>
      <c r="B67" s="4"/>
      <c r="C67" s="4"/>
      <c r="D67" s="56"/>
      <c r="E67" s="4"/>
      <c r="F67" s="57"/>
      <c r="G67" s="4"/>
      <c r="H67" s="57"/>
      <c r="I67" s="56"/>
      <c r="J67" s="4"/>
    </row>
    <row r="68" spans="1:10" s="8" customFormat="1" ht="18" customHeight="1">
      <c r="A68" s="4"/>
      <c r="B68" s="4"/>
      <c r="C68" s="4"/>
      <c r="D68" s="56"/>
      <c r="E68" s="4"/>
      <c r="F68" s="57"/>
      <c r="G68" s="4"/>
      <c r="H68" s="57"/>
      <c r="I68" s="56"/>
      <c r="J68" s="4"/>
    </row>
    <row r="69" spans="1:10" s="8" customFormat="1" ht="18" customHeight="1">
      <c r="A69" s="4"/>
      <c r="B69" s="4"/>
      <c r="C69" s="4"/>
      <c r="D69" s="56"/>
      <c r="E69" s="4"/>
      <c r="F69" s="57"/>
      <c r="G69" s="4"/>
      <c r="H69" s="57"/>
      <c r="I69" s="56"/>
      <c r="J69" s="4"/>
    </row>
    <row r="70" spans="1:10" s="8" customFormat="1" ht="18" customHeight="1">
      <c r="A70" s="4"/>
      <c r="B70" s="4"/>
      <c r="C70" s="4"/>
      <c r="D70" s="56"/>
      <c r="E70" s="4"/>
      <c r="F70" s="57"/>
      <c r="G70" s="4"/>
      <c r="H70" s="57"/>
      <c r="I70" s="56"/>
      <c r="J70" s="4"/>
    </row>
    <row r="71" spans="1:10" s="8" customFormat="1" ht="18" customHeight="1">
      <c r="A71" s="4"/>
      <c r="B71" s="4"/>
      <c r="C71" s="4"/>
      <c r="D71" s="56"/>
      <c r="E71" s="4"/>
      <c r="F71" s="57"/>
      <c r="G71" s="4"/>
      <c r="H71" s="57"/>
      <c r="I71" s="56"/>
      <c r="J71" s="4"/>
    </row>
    <row r="72" spans="1:10" s="8" customFormat="1" ht="18" customHeight="1">
      <c r="A72" s="4"/>
      <c r="B72" s="4"/>
      <c r="C72" s="4"/>
      <c r="D72" s="56"/>
      <c r="E72" s="4"/>
      <c r="F72" s="57"/>
      <c r="G72" s="4"/>
      <c r="H72" s="57"/>
      <c r="I72" s="56"/>
      <c r="J72" s="4"/>
    </row>
    <row r="73" spans="1:10" s="8" customFormat="1" ht="18" customHeight="1">
      <c r="A73" s="4"/>
      <c r="B73" s="4"/>
      <c r="C73" s="4"/>
      <c r="D73" s="56"/>
      <c r="E73" s="4"/>
      <c r="F73" s="57"/>
      <c r="G73" s="4"/>
      <c r="H73" s="57"/>
      <c r="I73" s="56"/>
      <c r="J73" s="4"/>
    </row>
    <row r="74" spans="1:10" s="8" customFormat="1" ht="18" customHeight="1">
      <c r="A74" s="4"/>
      <c r="B74" s="4"/>
      <c r="C74" s="4"/>
      <c r="D74" s="56"/>
      <c r="E74" s="4"/>
      <c r="F74" s="57"/>
      <c r="G74" s="4"/>
      <c r="H74" s="57"/>
      <c r="I74" s="56"/>
      <c r="J74" s="4"/>
    </row>
    <row r="75" spans="1:10" s="8" customFormat="1" ht="18" customHeight="1">
      <c r="A75" s="4"/>
      <c r="B75" s="4"/>
      <c r="C75" s="4"/>
      <c r="D75" s="56"/>
      <c r="E75" s="4"/>
      <c r="F75" s="57"/>
      <c r="G75" s="4"/>
      <c r="H75" s="57"/>
      <c r="I75" s="56"/>
      <c r="J75" s="4"/>
    </row>
    <row r="76" spans="1:10" s="8" customFormat="1">
      <c r="A76" s="4"/>
      <c r="B76" s="4"/>
      <c r="C76" s="4"/>
      <c r="D76" s="56"/>
      <c r="E76" s="4"/>
      <c r="F76" s="57"/>
      <c r="G76" s="4"/>
      <c r="H76" s="57"/>
      <c r="I76" s="56"/>
      <c r="J76" s="4"/>
    </row>
    <row r="77" spans="1:10" s="8" customFormat="1" ht="17.25" customHeight="1">
      <c r="A77" s="4"/>
      <c r="B77" s="4"/>
      <c r="C77" s="4"/>
      <c r="D77" s="56"/>
      <c r="E77" s="4"/>
      <c r="F77" s="57"/>
      <c r="G77" s="4"/>
      <c r="H77" s="57"/>
      <c r="I77" s="56"/>
      <c r="J77" s="4"/>
    </row>
    <row r="78" spans="1:10" s="8" customFormat="1" ht="18" customHeight="1">
      <c r="A78" s="4"/>
      <c r="B78" s="4"/>
      <c r="C78" s="4"/>
      <c r="D78" s="56"/>
      <c r="E78" s="4"/>
      <c r="F78" s="57"/>
      <c r="G78" s="4"/>
      <c r="H78" s="57"/>
      <c r="I78" s="56"/>
      <c r="J78" s="4"/>
    </row>
    <row r="79" spans="1:10" s="8" customFormat="1" ht="18" customHeight="1">
      <c r="A79" s="4"/>
      <c r="B79" s="4"/>
      <c r="C79" s="4"/>
      <c r="D79" s="56"/>
      <c r="E79" s="4"/>
      <c r="F79" s="57"/>
      <c r="G79" s="4"/>
      <c r="H79" s="57"/>
      <c r="I79" s="56"/>
      <c r="J79" s="4"/>
    </row>
    <row r="80" spans="1:10" s="8" customFormat="1" ht="18" customHeight="1">
      <c r="A80" s="4"/>
      <c r="B80" s="4"/>
      <c r="C80" s="4"/>
      <c r="D80" s="56"/>
      <c r="E80" s="4"/>
      <c r="F80" s="57"/>
      <c r="G80" s="4"/>
      <c r="H80" s="57"/>
      <c r="I80" s="56"/>
      <c r="J80" s="4"/>
    </row>
    <row r="81" spans="1:10" s="8" customFormat="1" ht="18" customHeight="1">
      <c r="A81" s="4"/>
      <c r="B81" s="4"/>
      <c r="C81" s="4"/>
      <c r="D81" s="56"/>
      <c r="E81" s="4"/>
      <c r="F81" s="57"/>
      <c r="G81" s="4"/>
      <c r="H81" s="57"/>
      <c r="I81" s="56"/>
      <c r="J81" s="4"/>
    </row>
    <row r="82" spans="1:10" ht="18" customHeight="1"/>
    <row r="83" spans="1:10" ht="18" customHeight="1"/>
    <row r="84" spans="1:10" ht="18" customHeight="1"/>
    <row r="85" spans="1:10" ht="18" customHeight="1"/>
    <row r="86" spans="1:10" ht="18" customHeight="1"/>
    <row r="87" spans="1:10" ht="18" customHeight="1"/>
    <row r="88" spans="1:10" ht="74.25" customHeight="1"/>
  </sheetData>
  <mergeCells count="28">
    <mergeCell ref="B20:C20"/>
    <mergeCell ref="D20:G20"/>
    <mergeCell ref="B21:E21"/>
    <mergeCell ref="F21:J21"/>
    <mergeCell ref="A7:A8"/>
    <mergeCell ref="A9:A12"/>
    <mergeCell ref="B9:B11"/>
    <mergeCell ref="A15:H15"/>
    <mergeCell ref="A16:J16"/>
    <mergeCell ref="A17:A21"/>
    <mergeCell ref="B17:C17"/>
    <mergeCell ref="D17:G17"/>
    <mergeCell ref="H17:J20"/>
    <mergeCell ref="B18:C18"/>
    <mergeCell ref="D18:G18"/>
    <mergeCell ref="B19:C19"/>
    <mergeCell ref="D19:G19"/>
    <mergeCell ref="B4:E4"/>
    <mergeCell ref="F4:H4"/>
    <mergeCell ref="I4:J4"/>
    <mergeCell ref="A13:A14"/>
    <mergeCell ref="A1:J1"/>
    <mergeCell ref="B2:E2"/>
    <mergeCell ref="F2:H2"/>
    <mergeCell ref="I2:J2"/>
    <mergeCell ref="B3:E3"/>
    <mergeCell ref="F3:H3"/>
    <mergeCell ref="I3:J3"/>
  </mergeCells>
  <phoneticPr fontId="3" type="noConversion"/>
  <printOptions horizontalCentered="1"/>
  <pageMargins left="0.24" right="0.2" top="0.43" bottom="0.47" header="0.2" footer="0.2"/>
  <pageSetup paperSize="9" scale="84" orientation="portrait" r:id="rId1"/>
  <headerFooter alignWithMargins="0">
    <oddFooter>&amp;L&amp;9一棵小树大约能造60千克纸，请节约用纸!&amp;C&amp;9   &amp;P/&amp;N&amp;R&amp;"Arial Unicode MS,常规"&amp;9www.jmice.cn</oddFooter>
  </headerFooter>
  <rowBreaks count="2" manualBreakCount="2">
    <brk id="21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结算单</vt:lpstr>
      <vt:lpstr>结算单!Print_Area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86159</cp:lastModifiedBy>
  <dcterms:created xsi:type="dcterms:W3CDTF">2020-01-13T02:19:06Z</dcterms:created>
  <dcterms:modified xsi:type="dcterms:W3CDTF">2020-01-13T02:42:42Z</dcterms:modified>
</cp:coreProperties>
</file>