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冯田." sheetId="3" r:id="rId1"/>
    <sheet name="Sheet2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<sst xmlns="http://schemas.openxmlformats.org/spreadsheetml/2006/main" count="165" uniqueCount="70">
  <si>
    <t>【机票应收款帐单】</t>
  </si>
  <si>
    <t>序号</t>
  </si>
  <si>
    <t>客人姓名</t>
  </si>
  <si>
    <t>记录编号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</si>
  <si>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</si>
  <si>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</si>
  <si>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</si>
  <si>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</si>
  <si>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</si>
  <si>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</si>
  <si>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</si>
  <si>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贾怡婷</t>
  </si>
  <si>
    <t xml:space="preserve">JDXJY6 </t>
  </si>
  <si>
    <t>MU5365 K   TH10JUL  HFETAO HK1   1430 1600</t>
  </si>
  <si>
    <t xml:space="preserve">781-2690169067  </t>
  </si>
  <si>
    <t>310</t>
  </si>
  <si>
    <t>KTZY06</t>
  </si>
  <si>
    <t xml:space="preserve">MU5366 E   TU08JUL  TAOHFE HK1   1725 1900 </t>
  </si>
  <si>
    <t xml:space="preserve">781-2690169066 </t>
  </si>
  <si>
    <t>周慧晓婉</t>
  </si>
  <si>
    <t>HMGPB5</t>
  </si>
  <si>
    <t>CA1814 L   TU08JUL  HFEPEK HK1   1030 1225</t>
  </si>
  <si>
    <t>999-2690169279</t>
  </si>
  <si>
    <t>HMGP6Y</t>
  </si>
  <si>
    <t xml:space="preserve">CA1843 V   SU06JUL25PEKHFE TK1   1400 1600 </t>
  </si>
  <si>
    <t>999-2690169280</t>
  </si>
  <si>
    <t>钟宇升</t>
  </si>
  <si>
    <t>KZPES7</t>
  </si>
  <si>
    <t>CA1843 H   MO07JUL  PEKHFE HK1   1325 1525</t>
  </si>
  <si>
    <t>999-2690169405</t>
  </si>
  <si>
    <t>霍晓娟</t>
  </si>
  <si>
    <t>KG92YG</t>
  </si>
  <si>
    <t xml:space="preserve"> MU2676 R   TU08JUL  CSXNKG HK1   2255 0030+1</t>
  </si>
  <si>
    <t>781-2690169659</t>
  </si>
  <si>
    <t>KNSDV0</t>
  </si>
  <si>
    <t xml:space="preserve">CA1844 V   TH10JUL  HFEPEK HK1   1615 1815 </t>
  </si>
  <si>
    <t xml:space="preserve"> 999-2690564947</t>
  </si>
  <si>
    <t>应收小计</t>
  </si>
  <si>
    <t>应收合计</t>
  </si>
  <si>
    <t>备注</t>
  </si>
  <si>
    <t xml:space="preserve"> </t>
  </si>
  <si>
    <t>制单人：</t>
  </si>
  <si>
    <t>财务审核人：</t>
  </si>
  <si>
    <t>名字</t>
  </si>
  <si>
    <t>航线</t>
  </si>
  <si>
    <t>航班日期</t>
  </si>
  <si>
    <t>航班号/时间</t>
  </si>
  <si>
    <t>人数</t>
  </si>
  <si>
    <t>价格（人民币）</t>
  </si>
  <si>
    <t>LI/NA</t>
  </si>
  <si>
    <t>SVO-LED</t>
  </si>
  <si>
    <t>2025.06.10</t>
  </si>
  <si>
    <t>SU6097 2030-2155</t>
  </si>
  <si>
    <t>含税及 23KG 行李，经济</t>
  </si>
  <si>
    <t xml:space="preserve">经济舱选座费 </t>
  </si>
  <si>
    <t>XIA/LINMAO</t>
  </si>
  <si>
    <t>含税及 2 件 32KG 行李，公务</t>
  </si>
  <si>
    <t>WU/JILIANG</t>
  </si>
  <si>
    <t>HAN/JIE</t>
  </si>
  <si>
    <t>CUI/XIAOHAO</t>
  </si>
  <si>
    <t>FENG/JIAN</t>
  </si>
  <si>
    <t>LED-TAS</t>
  </si>
  <si>
    <t>2025.06.12</t>
  </si>
  <si>
    <r>
      <rPr>
        <sz val="8"/>
        <rFont val="微软雅黑"/>
        <charset val="134"/>
      </rPr>
      <t>HY634</t>
    </r>
    <r>
      <rPr>
        <sz val="10.5"/>
        <color rgb="FF000000"/>
        <rFont val="Arial"/>
        <charset val="134"/>
      </rPr>
      <t xml:space="preserve">  1315-2005</t>
    </r>
  </si>
  <si>
    <t>含税及 2 件行李，公务</t>
  </si>
  <si>
    <t>TAS-PEK</t>
  </si>
  <si>
    <t>2025.06.13</t>
  </si>
  <si>
    <r>
      <rPr>
        <sz val="8"/>
        <rFont val="微软雅黑"/>
        <charset val="134"/>
      </rPr>
      <t>HY501</t>
    </r>
    <r>
      <rPr>
        <sz val="10.5"/>
        <color rgb="FF000000"/>
        <rFont val="Arial"/>
        <charset val="134"/>
      </rPr>
      <t xml:space="preserve">  1350-2210</t>
    </r>
  </si>
  <si>
    <t xml:space="preserve"> 含税及 23KG 行李，经济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</si>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</sst>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宋体"/>
      <charset val="134"/>
    </font>
    <font>
      <sz val="12"/>
      <color rgb="FF000000"/>
      <name val="SimSun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2" borderId="3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6" fillId="3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3" borderId="3" xfId="0" applyFont="1" applyFill="1" applyBorder="1">
      <alignment vertical="center"/>
    </xf>
    <xf numFmtId="49" fontId="8" fillId="0" borderId="3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9" fillId="3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49" fontId="8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2</xdr:col>
      <xdr:colOff>806450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0217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35"/>
  <sheetViews>
    <sheetView tabSelected="1" workbookViewId="0">
      <selection activeCell="H19" sqref="H19"/>
    </sheetView>
  </sheetViews>
  <sheetFormatPr defaultColWidth="9" defaultRowHeight="14"/>
  <cols>
    <col min="1" max="1" width="4" customWidth="1"/>
    <col min="2" max="2" width="4.16363636363636" style="9" customWidth="1"/>
    <col min="3" max="3" width="13.9090909090909" style="10" customWidth="1"/>
    <col min="4" max="4" width="7.36363636363636" style="10" customWidth="1"/>
    <col min="5" max="5" width="40.6363636363636" style="11" customWidth="1"/>
    <col min="6" max="7" width="7.18181818181818" style="12" customWidth="1"/>
    <col min="8" max="8" width="7.90909090909091" customWidth="1"/>
    <col min="9" max="9" width="13.6636363636364" style="13" customWidth="1"/>
    <col min="10" max="10" width="6.5" style="14" customWidth="1"/>
    <col min="11" max="11" width="8.16363636363636" customWidth="1"/>
  </cols>
  <sheetData>
    <row r="1" spans="2:11">
      <c r="B1" s="15"/>
      <c r="C1" s="16"/>
      <c r="D1" s="16"/>
      <c r="E1" s="17"/>
      <c r="F1" s="18"/>
      <c r="G1" s="18"/>
      <c r="H1" s="19"/>
      <c r="I1" s="72"/>
      <c r="J1" s="73"/>
      <c r="K1" s="19"/>
    </row>
    <row r="2" spans="2:11">
      <c r="B2" s="15"/>
      <c r="C2" s="16"/>
      <c r="D2" s="16"/>
      <c r="E2" s="17"/>
      <c r="F2" s="18"/>
      <c r="G2" s="18"/>
      <c r="H2" s="19"/>
      <c r="I2" s="72"/>
      <c r="J2" s="73"/>
      <c r="K2" s="19"/>
    </row>
    <row r="3" ht="17.5" spans="2:11">
      <c r="B3" s="20" t="s">
        <v>0</v>
      </c>
      <c r="C3" s="21"/>
      <c r="D3" s="21"/>
      <c r="E3" s="22"/>
      <c r="F3" s="23"/>
      <c r="G3" s="23"/>
      <c r="H3" s="24"/>
      <c r="I3" s="74"/>
      <c r="J3" s="75"/>
      <c r="K3" s="24"/>
    </row>
    <row r="4" s="6" customFormat="1" spans="2:11">
      <c r="B4" s="25"/>
      <c r="C4" s="26"/>
      <c r="D4" s="26"/>
      <c r="E4" s="27"/>
      <c r="F4" s="28"/>
      <c r="G4" s="28"/>
      <c r="H4" s="29"/>
      <c r="I4" s="76"/>
      <c r="J4" s="77"/>
      <c r="K4" s="78"/>
    </row>
    <row r="5" s="6" customFormat="1" spans="2:11">
      <c r="B5" s="30"/>
      <c r="C5" s="31"/>
      <c r="D5" s="31"/>
      <c r="E5" s="32"/>
      <c r="F5" s="33"/>
      <c r="G5" s="33"/>
      <c r="H5" s="34"/>
      <c r="I5" s="79"/>
      <c r="J5" s="80"/>
      <c r="K5" s="81"/>
    </row>
    <row r="6" s="6" customFormat="1" spans="2:11">
      <c r="B6" s="35"/>
      <c r="C6" s="36"/>
      <c r="D6" s="36"/>
      <c r="E6" s="37"/>
      <c r="F6" s="38"/>
      <c r="G6" s="38"/>
      <c r="H6" s="39"/>
      <c r="I6" s="82"/>
      <c r="J6" s="83"/>
      <c r="K6" s="84"/>
    </row>
    <row r="7" s="6" customFormat="1" spans="2:11">
      <c r="B7" s="40"/>
      <c r="C7" s="41"/>
      <c r="D7" s="41"/>
      <c r="E7" s="42"/>
      <c r="F7" s="43"/>
      <c r="G7" s="43"/>
      <c r="H7" s="44"/>
      <c r="I7" s="79"/>
      <c r="J7" s="80"/>
      <c r="K7" s="44"/>
    </row>
    <row r="8" s="7" customFormat="1" spans="2:11">
      <c r="B8" s="45" t="s">
        <v>1</v>
      </c>
      <c r="C8" s="46" t="s">
        <v>2</v>
      </c>
      <c r="D8" s="47" t="s">
        <v>3</v>
      </c>
      <c r="E8" s="48" t="s">
        <v>4</v>
      </c>
      <c r="F8" s="49" t="s">
        <v>5</v>
      </c>
      <c r="G8" s="49" t="s">
        <v>6</v>
      </c>
      <c r="H8" s="45" t="s">
        <v>7</v>
      </c>
      <c r="I8" s="85" t="s">
        <v>8</v>
      </c>
      <c r="J8" s="86" t="s">
        <v>9</v>
      </c>
      <c r="K8" s="45" t="s">
        <v>10</v>
      </c>
    </row>
    <row r="9" s="7" customFormat="1" spans="2:11">
      <c r="B9" s="50">
        <v>1</v>
      </c>
      <c r="C9" s="4" t="s">
        <v>11</v>
      </c>
      <c r="D9" s="4" t="s">
        <v>12</v>
      </c>
      <c r="E9" s="4" t="s">
        <v>13</v>
      </c>
      <c r="F9" s="51">
        <v>670</v>
      </c>
      <c r="G9" s="51">
        <v>2</v>
      </c>
      <c r="H9" s="52"/>
      <c r="I9" s="58" t="s">
        <v>14</v>
      </c>
      <c r="J9" s="86" t="s">
        <v>15</v>
      </c>
      <c r="K9" s="45"/>
    </row>
    <row r="10" s="7" customFormat="1" spans="2:11">
      <c r="B10" s="50">
        <v>2</v>
      </c>
      <c r="C10" s="4" t="s">
        <v>11</v>
      </c>
      <c r="D10" s="4" t="s">
        <v>16</v>
      </c>
      <c r="E10" s="4" t="s">
        <v>17</v>
      </c>
      <c r="F10" s="53">
        <v>750</v>
      </c>
      <c r="G10" s="51">
        <v>2</v>
      </c>
      <c r="H10" s="53"/>
      <c r="I10" s="58" t="s">
        <v>18</v>
      </c>
      <c r="J10" s="86" t="s">
        <v>15</v>
      </c>
      <c r="K10" s="45"/>
    </row>
    <row r="11" s="8" customFormat="1" spans="2:12">
      <c r="B11" s="50">
        <v>3</v>
      </c>
      <c r="C11" s="4" t="s">
        <v>19</v>
      </c>
      <c r="D11" s="4" t="s">
        <v>20</v>
      </c>
      <c r="E11" s="4" t="s">
        <v>21</v>
      </c>
      <c r="F11" s="51">
        <v>1030</v>
      </c>
      <c r="G11" s="51">
        <v>2</v>
      </c>
      <c r="H11" s="52"/>
      <c r="I11" s="58" t="s">
        <v>22</v>
      </c>
      <c r="J11" s="86" t="s">
        <v>15</v>
      </c>
      <c r="K11" s="45"/>
      <c r="L11" s="87"/>
    </row>
    <row r="12" s="8" customFormat="1" spans="2:12">
      <c r="B12" s="50">
        <v>4</v>
      </c>
      <c r="C12" s="4" t="s">
        <v>19</v>
      </c>
      <c r="D12" s="4" t="s">
        <v>23</v>
      </c>
      <c r="E12" s="4" t="s">
        <v>24</v>
      </c>
      <c r="F12" s="51">
        <v>1420</v>
      </c>
      <c r="G12" s="51">
        <v>2</v>
      </c>
      <c r="H12" s="52"/>
      <c r="I12" s="58" t="s">
        <v>25</v>
      </c>
      <c r="J12" s="86" t="s">
        <v>15</v>
      </c>
      <c r="K12" s="45"/>
      <c r="L12" s="87"/>
    </row>
    <row r="13" s="8" customFormat="1" spans="2:12">
      <c r="B13" s="50">
        <v>5</v>
      </c>
      <c r="C13" s="4" t="s">
        <v>26</v>
      </c>
      <c r="D13" s="4" t="s">
        <v>27</v>
      </c>
      <c r="E13" s="4" t="s">
        <v>28</v>
      </c>
      <c r="F13" s="51">
        <v>1710</v>
      </c>
      <c r="G13" s="51">
        <v>2</v>
      </c>
      <c r="H13" s="52"/>
      <c r="I13" s="58" t="s">
        <v>29</v>
      </c>
      <c r="J13" s="86" t="s">
        <v>15</v>
      </c>
      <c r="K13" s="45"/>
      <c r="L13" s="87"/>
    </row>
    <row r="14" s="8" customFormat="1" spans="2:12">
      <c r="B14" s="50">
        <v>6</v>
      </c>
      <c r="C14" s="54" t="s">
        <v>30</v>
      </c>
      <c r="D14" s="54" t="s">
        <v>31</v>
      </c>
      <c r="E14" s="54" t="s">
        <v>32</v>
      </c>
      <c r="F14" s="55">
        <v>540</v>
      </c>
      <c r="G14" s="51">
        <v>2</v>
      </c>
      <c r="H14" s="56"/>
      <c r="I14" s="58" t="s">
        <v>33</v>
      </c>
      <c r="J14" s="86" t="s">
        <v>15</v>
      </c>
      <c r="K14" s="88"/>
      <c r="L14" s="87"/>
    </row>
    <row r="15" s="8" customFormat="1" spans="2:12">
      <c r="B15" s="50">
        <v>7</v>
      </c>
      <c r="C15" s="4" t="s">
        <v>26</v>
      </c>
      <c r="D15" s="54" t="s">
        <v>34</v>
      </c>
      <c r="E15" s="54" t="s">
        <v>35</v>
      </c>
      <c r="F15" s="55">
        <v>1350</v>
      </c>
      <c r="G15" s="51">
        <v>2</v>
      </c>
      <c r="H15" s="57"/>
      <c r="I15" s="58" t="s">
        <v>36</v>
      </c>
      <c r="J15" s="86" t="s">
        <v>15</v>
      </c>
      <c r="K15" s="45"/>
      <c r="L15" s="87"/>
    </row>
    <row r="16" s="8" customFormat="1" spans="2:12">
      <c r="B16" s="50">
        <v>8</v>
      </c>
      <c r="C16" s="4"/>
      <c r="D16" s="54"/>
      <c r="E16" s="54"/>
      <c r="F16" s="53"/>
      <c r="G16" s="51"/>
      <c r="H16" s="53"/>
      <c r="I16" s="58"/>
      <c r="J16" s="86"/>
      <c r="K16" s="45"/>
      <c r="L16" s="87"/>
    </row>
    <row r="17" s="8" customFormat="1" spans="2:12">
      <c r="B17" s="50">
        <v>9</v>
      </c>
      <c r="C17" s="4"/>
      <c r="D17" s="54"/>
      <c r="E17" s="54"/>
      <c r="F17" s="53"/>
      <c r="G17" s="53"/>
      <c r="H17" s="53"/>
      <c r="I17" s="58"/>
      <c r="J17" s="86"/>
      <c r="K17" s="45"/>
      <c r="L17" s="87"/>
    </row>
    <row r="18" s="8" customFormat="1" spans="2:12">
      <c r="B18" s="50">
        <v>10</v>
      </c>
      <c r="C18" s="4"/>
      <c r="D18" s="54"/>
      <c r="E18" s="54"/>
      <c r="F18" s="58"/>
      <c r="G18" s="58"/>
      <c r="H18" s="53"/>
      <c r="I18" s="58"/>
      <c r="J18" s="86"/>
      <c r="K18" s="45"/>
      <c r="L18" s="87"/>
    </row>
    <row r="19" s="8" customFormat="1" spans="2:12">
      <c r="B19" s="50">
        <v>11</v>
      </c>
      <c r="C19" s="4"/>
      <c r="D19" s="54"/>
      <c r="E19" s="54"/>
      <c r="F19" s="51"/>
      <c r="G19" s="51"/>
      <c r="H19" s="52"/>
      <c r="I19" s="58"/>
      <c r="J19" s="86"/>
      <c r="K19" s="45"/>
      <c r="L19" s="87"/>
    </row>
    <row r="20" s="8" customFormat="1" spans="2:12">
      <c r="B20" s="50">
        <v>12</v>
      </c>
      <c r="C20" s="54"/>
      <c r="D20" s="54"/>
      <c r="E20" s="54"/>
      <c r="F20" s="51"/>
      <c r="G20" s="51"/>
      <c r="H20" s="52"/>
      <c r="I20" s="58"/>
      <c r="J20" s="86"/>
      <c r="K20" s="45"/>
      <c r="L20" s="87"/>
    </row>
    <row r="21" s="8" customFormat="1" spans="2:12">
      <c r="B21" s="50">
        <v>13</v>
      </c>
      <c r="C21" s="4"/>
      <c r="D21" s="54"/>
      <c r="E21" s="54"/>
      <c r="F21" s="51"/>
      <c r="G21" s="51"/>
      <c r="H21" s="52"/>
      <c r="I21" s="58"/>
      <c r="J21" s="86"/>
      <c r="K21" s="45"/>
      <c r="L21" s="87"/>
    </row>
    <row r="22" s="8" customFormat="1" spans="2:12">
      <c r="B22" s="50">
        <v>14</v>
      </c>
      <c r="C22" s="4"/>
      <c r="D22" s="54"/>
      <c r="E22" s="54"/>
      <c r="F22" s="51"/>
      <c r="G22" s="51"/>
      <c r="H22" s="52"/>
      <c r="I22" s="58"/>
      <c r="J22" s="86"/>
      <c r="K22" s="45"/>
      <c r="L22" s="87"/>
    </row>
    <row r="23" s="8" customFormat="1" spans="2:12">
      <c r="B23" s="50">
        <v>15</v>
      </c>
      <c r="C23" s="4"/>
      <c r="D23" s="54"/>
      <c r="E23" s="54"/>
      <c r="F23" s="51"/>
      <c r="G23" s="51"/>
      <c r="H23" s="52"/>
      <c r="I23" s="58"/>
      <c r="J23" s="86"/>
      <c r="K23" s="45"/>
      <c r="L23" s="87"/>
    </row>
    <row r="24" s="8" customFormat="1" spans="2:12">
      <c r="B24" s="50">
        <v>16</v>
      </c>
      <c r="C24" s="4"/>
      <c r="D24" s="54"/>
      <c r="E24" s="54"/>
      <c r="F24" s="51"/>
      <c r="G24" s="51"/>
      <c r="H24" s="52"/>
      <c r="I24" s="58"/>
      <c r="J24" s="86"/>
      <c r="K24" s="45"/>
      <c r="L24" s="87"/>
    </row>
    <row r="25" s="8" customFormat="1" spans="2:12">
      <c r="B25" s="50">
        <v>17</v>
      </c>
      <c r="C25" s="4"/>
      <c r="D25" s="54"/>
      <c r="E25" s="54"/>
      <c r="F25" s="51"/>
      <c r="G25" s="51"/>
      <c r="H25" s="52"/>
      <c r="I25" s="58"/>
      <c r="J25" s="86"/>
      <c r="K25" s="45"/>
      <c r="L25" s="87"/>
    </row>
    <row r="26" s="8" customFormat="1" spans="2:12">
      <c r="B26" s="50">
        <v>18</v>
      </c>
      <c r="C26" s="54"/>
      <c r="D26" s="54"/>
      <c r="E26" s="54"/>
      <c r="F26" s="51"/>
      <c r="G26" s="51"/>
      <c r="H26" s="52"/>
      <c r="I26" s="58"/>
      <c r="J26" s="86"/>
      <c r="K26" s="45"/>
      <c r="L26" s="87"/>
    </row>
    <row r="27" s="8" customFormat="1" spans="2:12">
      <c r="B27" s="50">
        <v>19</v>
      </c>
      <c r="C27" s="53"/>
      <c r="D27" s="53"/>
      <c r="E27" s="4"/>
      <c r="F27" s="51"/>
      <c r="G27" s="51"/>
      <c r="H27" s="52"/>
      <c r="I27" s="58"/>
      <c r="J27" s="86"/>
      <c r="K27" s="45"/>
      <c r="L27" s="87"/>
    </row>
    <row r="28" s="8" customFormat="1" spans="2:12">
      <c r="B28" s="50">
        <v>20</v>
      </c>
      <c r="C28" s="53"/>
      <c r="D28" s="53"/>
      <c r="E28" s="4"/>
      <c r="F28" s="51"/>
      <c r="G28" s="51"/>
      <c r="H28" s="52"/>
      <c r="I28" s="58"/>
      <c r="J28" s="86"/>
      <c r="K28" s="45"/>
      <c r="L28" s="87"/>
    </row>
    <row r="29" s="8" customFormat="1" spans="2:12">
      <c r="B29" s="50">
        <v>21</v>
      </c>
      <c r="C29" s="53"/>
      <c r="D29" s="53"/>
      <c r="E29" s="4"/>
      <c r="F29" s="51"/>
      <c r="G29" s="51"/>
      <c r="H29" s="52"/>
      <c r="I29" s="58"/>
      <c r="J29" s="86"/>
      <c r="K29" s="45"/>
      <c r="L29" s="87"/>
    </row>
    <row r="30" s="9" customFormat="1" spans="2:11">
      <c r="B30" s="50">
        <v>22</v>
      </c>
      <c r="C30" s="1"/>
      <c r="D30" s="1"/>
      <c r="E30" s="1"/>
      <c r="F30" s="1"/>
      <c r="G30" s="1"/>
      <c r="H30" s="1"/>
      <c r="I30" s="1"/>
      <c r="J30" s="1"/>
      <c r="K30" s="1"/>
    </row>
    <row r="31" s="6" customFormat="1" spans="2:11">
      <c r="B31" s="59" t="s">
        <v>37</v>
      </c>
      <c r="C31" s="45"/>
      <c r="D31" s="45"/>
      <c r="E31" s="60"/>
      <c r="F31" s="61">
        <f>SUM(F9:F30)</f>
        <v>7470</v>
      </c>
      <c r="G31" s="61">
        <f>SUM(G9:G30)</f>
        <v>14</v>
      </c>
      <c r="H31" s="61">
        <f>SUM(H9:H30)</f>
        <v>0</v>
      </c>
      <c r="I31" s="89"/>
      <c r="J31" s="90"/>
      <c r="K31" s="91"/>
    </row>
    <row r="32" s="6" customFormat="1" spans="2:11">
      <c r="B32" s="62" t="s">
        <v>38</v>
      </c>
      <c r="C32" s="63"/>
      <c r="D32" s="63"/>
      <c r="E32" s="64"/>
      <c r="F32" s="65">
        <f>F31+H31</f>
        <v>7470</v>
      </c>
      <c r="G32" s="65"/>
      <c r="H32" s="66"/>
      <c r="I32" s="92"/>
      <c r="J32" s="93"/>
      <c r="K32" s="66"/>
    </row>
    <row r="33" s="6" customFormat="1" spans="2:11">
      <c r="B33" s="62" t="s">
        <v>39</v>
      </c>
      <c r="C33" s="63"/>
      <c r="D33" s="63"/>
      <c r="E33" s="64"/>
      <c r="F33" s="65"/>
      <c r="G33" s="65"/>
      <c r="H33" s="66"/>
      <c r="I33" s="92"/>
      <c r="J33" s="93"/>
      <c r="K33" s="66"/>
    </row>
    <row r="34" spans="2:16">
      <c r="B34" s="67"/>
      <c r="C34" s="68"/>
      <c r="D34" s="68"/>
      <c r="E34" s="69"/>
      <c r="F34" s="70"/>
      <c r="G34" s="70"/>
      <c r="H34" s="71"/>
      <c r="I34" s="94"/>
      <c r="J34" s="95"/>
      <c r="K34" s="71"/>
      <c r="P34" t="s">
        <v>40</v>
      </c>
    </row>
    <row r="35" spans="2:11">
      <c r="B35" s="15"/>
      <c r="C35" s="41" t="s">
        <v>41</v>
      </c>
      <c r="D35" s="41"/>
      <c r="E35" s="17"/>
      <c r="F35" s="43" t="s">
        <v>42</v>
      </c>
      <c r="G35" s="43"/>
      <c r="H35" s="42"/>
      <c r="I35" s="72"/>
      <c r="J35" s="73"/>
      <c r="K35" s="19"/>
    </row>
  </sheetData>
  <mergeCells count="7">
    <mergeCell ref="B3:K3"/>
    <mergeCell ref="F5:H5"/>
    <mergeCell ref="B31:E31"/>
    <mergeCell ref="B32:E32"/>
    <mergeCell ref="F32:K32"/>
    <mergeCell ref="B33:E33"/>
    <mergeCell ref="F33:K3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M21" sqref="M21"/>
    </sheetView>
  </sheetViews>
  <sheetFormatPr defaultColWidth="8.72727272727273" defaultRowHeight="14" outlineLevelCol="6"/>
  <cols>
    <col min="1" max="1" width="10.6363636363636" customWidth="1"/>
    <col min="2" max="2" width="9.18181818181818" customWidth="1"/>
    <col min="3" max="3" width="9.54545454545454" customWidth="1"/>
    <col min="4" max="4" width="15.7272727272727" customWidth="1"/>
    <col min="5" max="5" width="5.54545454545455" customWidth="1"/>
    <col min="6" max="6" width="14.8181818181818" customWidth="1"/>
    <col min="7" max="7" width="30.9090909090909" customWidth="1"/>
  </cols>
  <sheetData>
    <row r="1" ht="15" spans="1:7">
      <c r="A1" s="1" t="s">
        <v>43</v>
      </c>
      <c r="B1" s="2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3" t="s">
        <v>39</v>
      </c>
    </row>
    <row r="2" spans="1:7">
      <c r="A2" s="4" t="s">
        <v>49</v>
      </c>
      <c r="B2" s="4" t="s">
        <v>50</v>
      </c>
      <c r="C2" s="4" t="s">
        <v>51</v>
      </c>
      <c r="D2" s="4" t="s">
        <v>52</v>
      </c>
      <c r="E2" s="1">
        <v>1</v>
      </c>
      <c r="F2" s="4">
        <v>1570</v>
      </c>
      <c r="G2" s="3" t="s">
        <v>53</v>
      </c>
    </row>
    <row r="3" spans="1:7">
      <c r="A3" s="4" t="s">
        <v>49</v>
      </c>
      <c r="B3" s="4" t="s">
        <v>50</v>
      </c>
      <c r="C3" s="4" t="s">
        <v>51</v>
      </c>
      <c r="D3" s="4" t="s">
        <v>52</v>
      </c>
      <c r="E3" s="1">
        <v>1</v>
      </c>
      <c r="F3" s="4">
        <v>280</v>
      </c>
      <c r="G3" s="3" t="s">
        <v>54</v>
      </c>
    </row>
    <row r="4" spans="1:7">
      <c r="A4" s="4" t="s">
        <v>55</v>
      </c>
      <c r="B4" s="4" t="s">
        <v>50</v>
      </c>
      <c r="C4" s="4" t="s">
        <v>51</v>
      </c>
      <c r="D4" s="4" t="s">
        <v>52</v>
      </c>
      <c r="E4" s="1">
        <v>1</v>
      </c>
      <c r="F4" s="4">
        <v>4530</v>
      </c>
      <c r="G4" s="3" t="s">
        <v>56</v>
      </c>
    </row>
    <row r="5" spans="1:7">
      <c r="A5" s="4" t="s">
        <v>57</v>
      </c>
      <c r="B5" s="4" t="s">
        <v>50</v>
      </c>
      <c r="C5" s="4" t="s">
        <v>51</v>
      </c>
      <c r="D5" s="4" t="s">
        <v>52</v>
      </c>
      <c r="E5" s="1">
        <v>1</v>
      </c>
      <c r="F5" s="4">
        <v>4530</v>
      </c>
      <c r="G5" s="3" t="s">
        <v>56</v>
      </c>
    </row>
    <row r="6" spans="1:7">
      <c r="A6" s="4" t="s">
        <v>58</v>
      </c>
      <c r="B6" s="4" t="s">
        <v>50</v>
      </c>
      <c r="C6" s="4" t="s">
        <v>51</v>
      </c>
      <c r="D6" s="4" t="s">
        <v>52</v>
      </c>
      <c r="E6" s="1">
        <v>1</v>
      </c>
      <c r="F6" s="4">
        <v>4530</v>
      </c>
      <c r="G6" s="3" t="s">
        <v>56</v>
      </c>
    </row>
    <row r="7" spans="1:7">
      <c r="A7" s="4" t="s">
        <v>59</v>
      </c>
      <c r="B7" s="4" t="s">
        <v>50</v>
      </c>
      <c r="C7" s="4" t="s">
        <v>51</v>
      </c>
      <c r="D7" s="4" t="s">
        <v>52</v>
      </c>
      <c r="E7" s="1">
        <v>1</v>
      </c>
      <c r="F7" s="4">
        <v>4530</v>
      </c>
      <c r="G7" s="3" t="s">
        <v>56</v>
      </c>
    </row>
    <row r="8" spans="1:7">
      <c r="A8" s="4" t="s">
        <v>60</v>
      </c>
      <c r="B8" s="4" t="s">
        <v>50</v>
      </c>
      <c r="C8" s="4" t="s">
        <v>51</v>
      </c>
      <c r="D8" s="4" t="s">
        <v>52</v>
      </c>
      <c r="E8" s="1">
        <v>1</v>
      </c>
      <c r="F8" s="4">
        <v>4530</v>
      </c>
      <c r="G8" s="3" t="s">
        <v>56</v>
      </c>
    </row>
    <row r="9" spans="1:7">
      <c r="A9" s="4" t="s">
        <v>49</v>
      </c>
      <c r="B9" s="4" t="s">
        <v>61</v>
      </c>
      <c r="C9" s="4" t="s">
        <v>62</v>
      </c>
      <c r="D9" s="4" t="s">
        <v>63</v>
      </c>
      <c r="E9" s="1">
        <v>1</v>
      </c>
      <c r="F9" s="4">
        <v>2820</v>
      </c>
      <c r="G9" s="3" t="s">
        <v>53</v>
      </c>
    </row>
    <row r="10" spans="1:7">
      <c r="A10" s="4" t="s">
        <v>49</v>
      </c>
      <c r="B10" s="4" t="s">
        <v>61</v>
      </c>
      <c r="C10" s="4" t="s">
        <v>62</v>
      </c>
      <c r="D10" s="4" t="s">
        <v>63</v>
      </c>
      <c r="E10" s="1">
        <v>1</v>
      </c>
      <c r="F10" s="4">
        <v>130</v>
      </c>
      <c r="G10" s="3" t="s">
        <v>54</v>
      </c>
    </row>
    <row r="11" spans="1:7">
      <c r="A11" s="4" t="s">
        <v>55</v>
      </c>
      <c r="B11" s="4" t="s">
        <v>61</v>
      </c>
      <c r="C11" s="4" t="s">
        <v>62</v>
      </c>
      <c r="D11" s="4" t="s">
        <v>63</v>
      </c>
      <c r="E11" s="1">
        <v>1</v>
      </c>
      <c r="F11" s="4">
        <v>5300</v>
      </c>
      <c r="G11" s="3" t="s">
        <v>64</v>
      </c>
    </row>
    <row r="12" spans="1:7">
      <c r="A12" s="4" t="s">
        <v>57</v>
      </c>
      <c r="B12" s="4" t="s">
        <v>61</v>
      </c>
      <c r="C12" s="4" t="s">
        <v>62</v>
      </c>
      <c r="D12" s="4" t="s">
        <v>63</v>
      </c>
      <c r="E12" s="1">
        <v>1</v>
      </c>
      <c r="F12" s="4">
        <v>8300</v>
      </c>
      <c r="G12" s="3" t="s">
        <v>64</v>
      </c>
    </row>
    <row r="13" spans="1:7">
      <c r="A13" s="4" t="s">
        <v>58</v>
      </c>
      <c r="B13" s="4" t="s">
        <v>61</v>
      </c>
      <c r="C13" s="4" t="s">
        <v>62</v>
      </c>
      <c r="D13" s="4" t="s">
        <v>63</v>
      </c>
      <c r="E13" s="1">
        <v>1</v>
      </c>
      <c r="F13" s="4">
        <v>8300</v>
      </c>
      <c r="G13" s="3" t="s">
        <v>64</v>
      </c>
    </row>
    <row r="14" spans="1:7">
      <c r="A14" s="4" t="s">
        <v>59</v>
      </c>
      <c r="B14" s="4" t="s">
        <v>61</v>
      </c>
      <c r="C14" s="4" t="s">
        <v>62</v>
      </c>
      <c r="D14" s="4" t="s">
        <v>63</v>
      </c>
      <c r="E14" s="1">
        <v>1</v>
      </c>
      <c r="F14" s="4">
        <v>8300</v>
      </c>
      <c r="G14" s="3" t="s">
        <v>64</v>
      </c>
    </row>
    <row r="15" spans="1:7">
      <c r="A15" s="4" t="s">
        <v>60</v>
      </c>
      <c r="B15" s="4" t="s">
        <v>61</v>
      </c>
      <c r="C15" s="4" t="s">
        <v>62</v>
      </c>
      <c r="D15" s="4" t="s">
        <v>63</v>
      </c>
      <c r="E15" s="1">
        <v>1</v>
      </c>
      <c r="F15" s="4">
        <v>8300</v>
      </c>
      <c r="G15" s="3" t="s">
        <v>64</v>
      </c>
    </row>
    <row r="16" spans="1:7">
      <c r="A16" s="4" t="s">
        <v>49</v>
      </c>
      <c r="B16" s="4" t="s">
        <v>65</v>
      </c>
      <c r="C16" s="4" t="s">
        <v>66</v>
      </c>
      <c r="D16" s="4" t="s">
        <v>67</v>
      </c>
      <c r="E16" s="4">
        <v>1</v>
      </c>
      <c r="F16" s="4">
        <v>2850</v>
      </c>
      <c r="G16" s="3" t="s">
        <v>68</v>
      </c>
    </row>
    <row r="17" spans="1:7">
      <c r="A17" s="4" t="s">
        <v>49</v>
      </c>
      <c r="B17" s="4" t="s">
        <v>65</v>
      </c>
      <c r="C17" s="4" t="s">
        <v>66</v>
      </c>
      <c r="D17" s="4" t="s">
        <v>67</v>
      </c>
      <c r="E17" s="4">
        <v>1</v>
      </c>
      <c r="F17" s="4">
        <v>109</v>
      </c>
      <c r="G17" s="3" t="s">
        <v>54</v>
      </c>
    </row>
    <row r="18" spans="1:7">
      <c r="A18" s="4" t="s">
        <v>55</v>
      </c>
      <c r="B18" s="4" t="s">
        <v>65</v>
      </c>
      <c r="C18" s="4" t="s">
        <v>66</v>
      </c>
      <c r="D18" s="4" t="s">
        <v>67</v>
      </c>
      <c r="E18" s="4">
        <v>1</v>
      </c>
      <c r="F18" s="4">
        <v>8630</v>
      </c>
      <c r="G18" s="3" t="s">
        <v>64</v>
      </c>
    </row>
    <row r="19" spans="1:7">
      <c r="A19" s="4" t="s">
        <v>57</v>
      </c>
      <c r="B19" s="4" t="s">
        <v>65</v>
      </c>
      <c r="C19" s="4" t="s">
        <v>66</v>
      </c>
      <c r="D19" s="4" t="s">
        <v>67</v>
      </c>
      <c r="E19" s="4">
        <v>1</v>
      </c>
      <c r="F19" s="4">
        <v>10600</v>
      </c>
      <c r="G19" s="3" t="s">
        <v>64</v>
      </c>
    </row>
    <row r="20" spans="1:7">
      <c r="A20" s="4" t="s">
        <v>58</v>
      </c>
      <c r="B20" s="4" t="s">
        <v>65</v>
      </c>
      <c r="C20" s="4" t="s">
        <v>66</v>
      </c>
      <c r="D20" s="4" t="s">
        <v>67</v>
      </c>
      <c r="E20" s="4">
        <v>1</v>
      </c>
      <c r="F20" s="4">
        <v>10600</v>
      </c>
      <c r="G20" s="3" t="s">
        <v>64</v>
      </c>
    </row>
    <row r="21" spans="1:7">
      <c r="A21" s="4" t="s">
        <v>59</v>
      </c>
      <c r="B21" s="4" t="s">
        <v>65</v>
      </c>
      <c r="C21" s="4" t="s">
        <v>66</v>
      </c>
      <c r="D21" s="4" t="s">
        <v>67</v>
      </c>
      <c r="E21" s="4">
        <v>1</v>
      </c>
      <c r="F21" s="4">
        <v>10600</v>
      </c>
      <c r="G21" s="3" t="s">
        <v>64</v>
      </c>
    </row>
    <row r="22" spans="1:7">
      <c r="A22" s="4" t="s">
        <v>60</v>
      </c>
      <c r="B22" s="4" t="s">
        <v>65</v>
      </c>
      <c r="C22" s="4" t="s">
        <v>66</v>
      </c>
      <c r="D22" s="4" t="s">
        <v>67</v>
      </c>
      <c r="E22" s="4">
        <v>1</v>
      </c>
      <c r="F22" s="4">
        <v>10600</v>
      </c>
      <c r="G22" s="3" t="s">
        <v>64</v>
      </c>
    </row>
    <row r="23" spans="1:7">
      <c r="A23" s="5" t="s">
        <v>69</v>
      </c>
      <c r="B23" s="5"/>
      <c r="C23" s="5"/>
      <c r="D23" s="5"/>
      <c r="E23" s="5"/>
      <c r="F23" s="3">
        <v>119939</v>
      </c>
      <c r="G23" s="3"/>
    </row>
  </sheetData>
  <mergeCells count="1">
    <mergeCell ref="A23:E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2025-07-10T06:08:11Z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87FED7ADF0F74D33BB73F0EBBCF73558_13</vt:lpwstr>
  </property>
  <property fmtid="{D5CDD505-2E9C-101B-9397-08002B2CF9AE}" pid="3" name="KSOProductBuildVer">
    <vt:lpwstr>2052-12.1.0.21915</vt:lpwstr>
  </property>
</Properties>
</file>