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13_ncr:1_{8FF991B3-0922-E546-8578-769549FFD273}" xr6:coauthVersionLast="36" xr6:coauthVersionMax="36" xr10:uidLastSave="{00000000-0000-0000-0000-000000000000}"/>
  <bookViews>
    <workbookView xWindow="380" yWindow="500" windowWidth="28420" windowHeight="16080" activeTab="1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7" i="2" l="1"/>
  <c r="I7" i="2"/>
  <c r="H7" i="2"/>
  <c r="G7" i="2"/>
  <c r="K4" i="2"/>
  <c r="K3" i="2"/>
  <c r="K4" i="1"/>
  <c r="K7" i="2" l="1"/>
  <c r="K3" i="1"/>
  <c r="J7" i="1"/>
  <c r="I7" i="1"/>
  <c r="H7" i="1"/>
  <c r="G7" i="1"/>
  <c r="K7" i="1" l="1"/>
</calcChain>
</file>

<file path=xl/sharedStrings.xml><?xml version="1.0" encoding="utf-8"?>
<sst xmlns="http://schemas.openxmlformats.org/spreadsheetml/2006/main" count="60" uniqueCount="31">
  <si>
    <t>日期</t>
    <phoneticPr fontId="1" type="noConversion"/>
  </si>
  <si>
    <t>内容</t>
    <phoneticPr fontId="1" type="noConversion"/>
  </si>
  <si>
    <t>行程</t>
    <phoneticPr fontId="1" type="noConversion"/>
  </si>
  <si>
    <t>司机</t>
    <phoneticPr fontId="1" type="noConversion"/>
  </si>
  <si>
    <t>车号</t>
    <phoneticPr fontId="1" type="noConversion"/>
  </si>
  <si>
    <t>车型</t>
    <phoneticPr fontId="1" type="noConversion"/>
  </si>
  <si>
    <t>基础车费</t>
    <phoneticPr fontId="1" type="noConversion"/>
  </si>
  <si>
    <t>超时</t>
    <phoneticPr fontId="1" type="noConversion"/>
  </si>
  <si>
    <t>超公里</t>
    <phoneticPr fontId="1" type="noConversion"/>
  </si>
  <si>
    <t>停车费</t>
    <phoneticPr fontId="1" type="noConversion"/>
  </si>
  <si>
    <t>金额</t>
    <phoneticPr fontId="1" type="noConversion"/>
  </si>
  <si>
    <t>合计</t>
    <phoneticPr fontId="1" type="noConversion"/>
  </si>
  <si>
    <t>收款信息</t>
    <phoneticPr fontId="1" type="noConversion"/>
  </si>
  <si>
    <t>抬头：北京嘉业龙腾汽车租赁有限公司</t>
    <phoneticPr fontId="1" type="noConversion"/>
  </si>
  <si>
    <t>开户行：中国民生银行和平里支行</t>
    <phoneticPr fontId="1" type="noConversion"/>
  </si>
  <si>
    <t>账号：631402146</t>
    <phoneticPr fontId="1" type="noConversion"/>
  </si>
  <si>
    <t>备注：车上备免费矿泉水、防疫口罩、纸巾、湿纸巾、固体酒精洗手液、充电线、雨伞等</t>
    <phoneticPr fontId="1" type="noConversion"/>
  </si>
  <si>
    <t>用车明细结算单</t>
    <phoneticPr fontId="1" type="noConversion"/>
  </si>
  <si>
    <t>备注</t>
    <phoneticPr fontId="1" type="noConversion"/>
  </si>
  <si>
    <t>包车</t>
    <phoneticPr fontId="1" type="noConversion"/>
  </si>
  <si>
    <t>王师傅</t>
    <phoneticPr fontId="1" type="noConversion"/>
  </si>
  <si>
    <t>京KBX933</t>
    <phoneticPr fontId="1" type="noConversion"/>
  </si>
  <si>
    <t>奔驰V260</t>
    <phoneticPr fontId="1" type="noConversion"/>
  </si>
  <si>
    <r>
      <t>7:30-20:30 东恒时代-西点记忆-和园景逸大酒店-园区内摆渡-通州梨园-东恒时代-西点记忆-东恒时代。共155公里。</t>
    </r>
    <r>
      <rPr>
        <sz val="11"/>
        <color rgb="FFFF0000"/>
        <rFont val="微软雅黑"/>
        <family val="2"/>
        <charset val="134"/>
      </rPr>
      <t>超时5小时，超55公里。</t>
    </r>
    <phoneticPr fontId="1" type="noConversion"/>
  </si>
  <si>
    <r>
      <t>9:30-19:00昌平西三旗--和园景逸大酒店--园区内摆渡--昌平西三旗。未超公里，</t>
    </r>
    <r>
      <rPr>
        <sz val="11"/>
        <color rgb="FFFF0000"/>
        <rFont val="微软雅黑"/>
        <family val="2"/>
        <charset val="134"/>
      </rPr>
      <t>超时3小时</t>
    </r>
    <phoneticPr fontId="1" type="noConversion"/>
  </si>
  <si>
    <t>李师傅</t>
    <phoneticPr fontId="1" type="noConversion"/>
  </si>
  <si>
    <t>京CF8108</t>
    <phoneticPr fontId="1" type="noConversion"/>
  </si>
  <si>
    <t>别克商务ES</t>
    <phoneticPr fontId="1" type="noConversion"/>
  </si>
  <si>
    <t>水果190.28、饮料159.5、巴黎水59、纸巾35.6、星巴克363</t>
    <phoneticPr fontId="1" type="noConversion"/>
  </si>
  <si>
    <r>
      <t>7:30-20:30 东恒时代-西点记忆-和园景逸大酒店-园区内摆渡-通州梨园-东恒时代-西点记忆-东恒时代。共165公里。</t>
    </r>
    <r>
      <rPr>
        <sz val="11"/>
        <color rgb="FFFF0000"/>
        <rFont val="微软雅黑"/>
        <family val="2"/>
        <charset val="134"/>
      </rPr>
      <t>超时5小时，超65公里。</t>
    </r>
    <phoneticPr fontId="1" type="noConversion"/>
  </si>
  <si>
    <r>
      <t>9:30-20:00昌平西三旗--和园景逸大酒店--园区内摆渡--昌平西三旗。未超公里，</t>
    </r>
    <r>
      <rPr>
        <sz val="11"/>
        <color rgb="FFFF0000"/>
        <rFont val="微软雅黑"/>
        <family val="2"/>
        <charset val="134"/>
      </rPr>
      <t>超时4小时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</si>
</sst>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;&quot;¥&quot;\-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NumberFormat="1" applyFont="1" applyAlignment="1">
      <alignment vertical="center"/>
    </xf>
    <xf numFmtId="0" fontId="4" fillId="2" borderId="4" xfId="0" applyNumberFormat="1" applyFont="1" applyFill="1" applyBorder="1" applyAlignment="1">
      <alignment horizontal="center" vertical="center"/>
    </xf>
    <xf numFmtId="58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vertical="center"/>
    </xf>
    <xf numFmtId="0" fontId="3" fillId="3" borderId="4" xfId="0" applyNumberFormat="1" applyFont="1" applyFill="1" applyBorder="1" applyAlignment="1">
      <alignment vertical="center" wrapText="1"/>
    </xf>
    <xf numFmtId="58" fontId="5" fillId="3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left" vertical="center"/>
    </xf>
    <xf numFmtId="58" fontId="3" fillId="3" borderId="2" xfId="0" applyNumberFormat="1" applyFont="1" applyFill="1" applyBorder="1" applyAlignment="1">
      <alignment horizontal="left" vertical="center"/>
    </xf>
    <xf numFmtId="58" fontId="3" fillId="3" borderId="3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zoomScale="125" zoomScaleNormal="80" workbookViewId="0">
      <selection sqref="A1:XFD1048576"/>
    </sheetView>
  </sheetViews>
  <sheetFormatPr baseColWidth="10" defaultColWidth="8.83203125" defaultRowHeight="17"/>
  <cols>
    <col min="1" max="1" width="11.83203125" style="9" bestFit="1" customWidth="1"/>
    <col min="2" max="2" width="5.83203125" style="9" bestFit="1" customWidth="1"/>
    <col min="3" max="3" width="47.1640625" style="9" customWidth="1"/>
    <col min="4" max="4" width="8.83203125" style="9"/>
    <col min="5" max="5" width="11.6640625" style="9" bestFit="1" customWidth="1"/>
    <col min="6" max="7" width="10.1640625" style="9" bestFit="1" customWidth="1"/>
    <col min="8" max="8" width="6.83203125" style="9" bestFit="1" customWidth="1"/>
    <col min="9" max="10" width="8" style="9" bestFit="1" customWidth="1"/>
    <col min="11" max="11" width="13.1640625" style="9" bestFit="1" customWidth="1"/>
    <col min="12" max="12" width="40.1640625" style="1" bestFit="1" customWidth="1"/>
    <col min="13" max="13" width="32.5" style="1" customWidth="1"/>
    <col min="14" max="16384" width="8.83203125" style="1"/>
  </cols>
  <sheetData>
    <row r="1" spans="1:13" ht="33" customHeight="1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3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18</v>
      </c>
    </row>
    <row r="3" spans="1:13" s="13" customFormat="1" ht="54">
      <c r="A3" s="17">
        <v>44848</v>
      </c>
      <c r="B3" s="4" t="s">
        <v>19</v>
      </c>
      <c r="C3" s="6" t="s">
        <v>23</v>
      </c>
      <c r="D3" s="4" t="s">
        <v>20</v>
      </c>
      <c r="E3" s="4" t="s">
        <v>21</v>
      </c>
      <c r="F3" s="5" t="s">
        <v>22</v>
      </c>
      <c r="G3" s="4">
        <v>1300</v>
      </c>
      <c r="H3" s="4">
        <v>500</v>
      </c>
      <c r="I3" s="4">
        <v>550</v>
      </c>
      <c r="J3" s="4">
        <v>0</v>
      </c>
      <c r="K3" s="4">
        <f>G3+H3+I3+J3</f>
        <v>2350</v>
      </c>
      <c r="L3" s="5"/>
    </row>
    <row r="4" spans="1:13" s="13" customFormat="1" ht="37.75" customHeight="1">
      <c r="A4" s="17">
        <v>44848</v>
      </c>
      <c r="B4" s="4" t="s">
        <v>19</v>
      </c>
      <c r="C4" s="6" t="s">
        <v>24</v>
      </c>
      <c r="D4" s="4" t="s">
        <v>25</v>
      </c>
      <c r="E4" s="4" t="s">
        <v>26</v>
      </c>
      <c r="F4" s="5" t="s">
        <v>27</v>
      </c>
      <c r="G4" s="4">
        <v>800</v>
      </c>
      <c r="H4" s="4">
        <v>240</v>
      </c>
      <c r="I4" s="4">
        <v>0</v>
      </c>
      <c r="J4" s="4">
        <v>0</v>
      </c>
      <c r="K4" s="4">
        <f>G4+H4+I4+J4</f>
        <v>1040</v>
      </c>
      <c r="L4" s="5"/>
    </row>
    <row r="5" spans="1:13" s="13" customFormat="1" ht="40.25" customHeight="1">
      <c r="A5" s="3"/>
      <c r="B5" s="4"/>
      <c r="C5" s="6" t="s">
        <v>28</v>
      </c>
      <c r="D5" s="14"/>
      <c r="E5" s="4"/>
      <c r="F5" s="5"/>
      <c r="G5" s="4"/>
      <c r="H5" s="4"/>
      <c r="I5" s="4"/>
      <c r="J5" s="4"/>
      <c r="K5" s="4">
        <v>807.38</v>
      </c>
      <c r="L5" s="16"/>
    </row>
    <row r="6" spans="1:13" ht="30" customHeight="1">
      <c r="A6" s="22" t="s">
        <v>16</v>
      </c>
      <c r="B6" s="23"/>
      <c r="C6" s="23"/>
      <c r="D6" s="23"/>
      <c r="E6" s="23"/>
      <c r="F6" s="23"/>
      <c r="G6" s="23"/>
      <c r="H6" s="23"/>
      <c r="I6" s="23"/>
      <c r="J6" s="24"/>
      <c r="K6" s="4"/>
      <c r="L6" s="15"/>
    </row>
    <row r="7" spans="1:13">
      <c r="A7" s="7"/>
      <c r="B7" s="7"/>
      <c r="C7" s="7"/>
      <c r="D7" s="12"/>
      <c r="E7" s="7"/>
      <c r="F7" s="8" t="s">
        <v>11</v>
      </c>
      <c r="G7" s="10">
        <f>SUM(G3:G6)</f>
        <v>2100</v>
      </c>
      <c r="H7" s="10">
        <f>SUM(H3:H6)</f>
        <v>740</v>
      </c>
      <c r="I7" s="10">
        <f>SUM(I3:I6)</f>
        <v>550</v>
      </c>
      <c r="J7" s="10">
        <f>SUM(J3:J6)</f>
        <v>0</v>
      </c>
      <c r="K7" s="11">
        <f>SUM(K3:K6)</f>
        <v>4197.38</v>
      </c>
      <c r="L7" s="15"/>
    </row>
    <row r="8" spans="1:13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15"/>
    </row>
    <row r="9" spans="1:13">
      <c r="A9" s="21" t="s">
        <v>13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15"/>
    </row>
    <row r="10" spans="1:13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5"/>
    </row>
    <row r="11" spans="1:13">
      <c r="A11" s="21" t="s">
        <v>15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5"/>
    </row>
    <row r="12" spans="1:13">
      <c r="L12" s="9"/>
      <c r="M12" s="9"/>
    </row>
  </sheetData>
  <mergeCells count="6">
    <mergeCell ref="A1:L1"/>
    <mergeCell ref="A11:K11"/>
    <mergeCell ref="A6:J6"/>
    <mergeCell ref="A8:K8"/>
    <mergeCell ref="A9:K9"/>
    <mergeCell ref="A10:K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tabSelected="1" workbookViewId="0">
      <selection activeCell="C5" sqref="C5"/>
    </sheetView>
  </sheetViews>
  <sheetFormatPr baseColWidth="10" defaultColWidth="8.83203125" defaultRowHeight="17"/>
  <cols>
    <col min="1" max="1" width="11.83203125" style="9" bestFit="1" customWidth="1"/>
    <col min="2" max="2" width="5.83203125" style="9" bestFit="1" customWidth="1"/>
    <col min="3" max="3" width="47.1640625" style="9" customWidth="1"/>
    <col min="4" max="4" width="8.83203125" style="9"/>
    <col min="5" max="5" width="11.6640625" style="9" bestFit="1" customWidth="1"/>
    <col min="6" max="7" width="10.1640625" style="9" bestFit="1" customWidth="1"/>
    <col min="8" max="8" width="6.83203125" style="9" bestFit="1" customWidth="1"/>
    <col min="9" max="10" width="8" style="9" bestFit="1" customWidth="1"/>
    <col min="11" max="11" width="13.1640625" style="9" bestFit="1" customWidth="1"/>
    <col min="12" max="12" width="40.1640625" style="1" bestFit="1" customWidth="1"/>
    <col min="13" max="13" width="32.5" style="1" customWidth="1"/>
    <col min="14" max="16384" width="8.83203125" style="1"/>
  </cols>
  <sheetData>
    <row r="1" spans="1:13" ht="33" customHeight="1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3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18</v>
      </c>
    </row>
    <row r="3" spans="1:13" s="13" customFormat="1" ht="54">
      <c r="A3" s="17">
        <v>44848</v>
      </c>
      <c r="B3" s="4" t="s">
        <v>19</v>
      </c>
      <c r="C3" s="6" t="s">
        <v>29</v>
      </c>
      <c r="D3" s="4" t="s">
        <v>20</v>
      </c>
      <c r="E3" s="4" t="s">
        <v>21</v>
      </c>
      <c r="F3" s="5" t="s">
        <v>22</v>
      </c>
      <c r="G3" s="4">
        <v>2000</v>
      </c>
      <c r="H3" s="4">
        <v>750</v>
      </c>
      <c r="I3" s="4">
        <v>650</v>
      </c>
      <c r="J3" s="4">
        <v>0</v>
      </c>
      <c r="K3" s="4">
        <f>G3+H3+I3+J3</f>
        <v>3400</v>
      </c>
      <c r="L3" s="5"/>
    </row>
    <row r="4" spans="1:13" s="13" customFormat="1" ht="37.75" customHeight="1">
      <c r="A4" s="17">
        <v>44848</v>
      </c>
      <c r="B4" s="4" t="s">
        <v>19</v>
      </c>
      <c r="C4" s="6" t="s">
        <v>30</v>
      </c>
      <c r="D4" s="4" t="s">
        <v>25</v>
      </c>
      <c r="E4" s="4" t="s">
        <v>26</v>
      </c>
      <c r="F4" s="5" t="s">
        <v>27</v>
      </c>
      <c r="G4" s="4">
        <v>1000</v>
      </c>
      <c r="H4" s="4">
        <v>280</v>
      </c>
      <c r="I4" s="4">
        <v>0</v>
      </c>
      <c r="J4" s="4">
        <v>0</v>
      </c>
      <c r="K4" s="4">
        <f>G4+H4+I4+J4</f>
        <v>1280</v>
      </c>
      <c r="L4" s="5"/>
    </row>
    <row r="5" spans="1:13" s="13" customFormat="1" ht="40.25" customHeight="1">
      <c r="A5" s="3"/>
      <c r="B5" s="4"/>
      <c r="C5" s="6" t="s">
        <v>28</v>
      </c>
      <c r="D5" s="14"/>
      <c r="E5" s="4"/>
      <c r="F5" s="5"/>
      <c r="G5" s="4"/>
      <c r="H5" s="4"/>
      <c r="I5" s="4"/>
      <c r="J5" s="4"/>
      <c r="K5" s="4">
        <v>807.38</v>
      </c>
      <c r="L5" s="16"/>
    </row>
    <row r="6" spans="1:13" ht="30" customHeight="1">
      <c r="A6" s="22" t="s">
        <v>16</v>
      </c>
      <c r="B6" s="23"/>
      <c r="C6" s="23"/>
      <c r="D6" s="23"/>
      <c r="E6" s="23"/>
      <c r="F6" s="23"/>
      <c r="G6" s="23"/>
      <c r="H6" s="23"/>
      <c r="I6" s="23"/>
      <c r="J6" s="24"/>
      <c r="K6" s="4"/>
      <c r="L6" s="15"/>
    </row>
    <row r="7" spans="1:13">
      <c r="A7" s="18"/>
      <c r="B7" s="18"/>
      <c r="C7" s="18"/>
      <c r="D7" s="18"/>
      <c r="E7" s="18"/>
      <c r="F7" s="8" t="s">
        <v>11</v>
      </c>
      <c r="G7" s="10">
        <f>SUM(G3:G6)</f>
        <v>3000</v>
      </c>
      <c r="H7" s="10">
        <f>SUM(H3:H6)</f>
        <v>1030</v>
      </c>
      <c r="I7" s="10">
        <f>SUM(I3:I6)</f>
        <v>650</v>
      </c>
      <c r="J7" s="10">
        <f>SUM(J3:J6)</f>
        <v>0</v>
      </c>
      <c r="K7" s="11">
        <f>SUM(K3:K6)</f>
        <v>5487.38</v>
      </c>
      <c r="L7" s="15"/>
    </row>
    <row r="8" spans="1:13">
      <c r="A8" s="21" t="s">
        <v>12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15"/>
    </row>
    <row r="9" spans="1:13">
      <c r="A9" s="21" t="s">
        <v>13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15"/>
    </row>
    <row r="10" spans="1:13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5"/>
    </row>
    <row r="11" spans="1:13">
      <c r="A11" s="21" t="s">
        <v>15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5"/>
    </row>
    <row r="12" spans="1:13">
      <c r="L12" s="9"/>
      <c r="M12" s="9"/>
    </row>
  </sheetData>
  <mergeCells count="6">
    <mergeCell ref="A1:L1"/>
    <mergeCell ref="A6:J6"/>
    <mergeCell ref="A8:K8"/>
    <mergeCell ref="A9:K9"/>
    <mergeCell ref="A10:K10"/>
    <mergeCell ref="A11:K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2022-10-24T10:06:54Z</dcterms:modified>
</cp:coreProperties>
</file>